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Olaf\Documents\3-ŠPORT V OBČINAH-obdobje od 2015\6-HRASTNIK\HRASTNIK-2026\2-HRA-2026-LPŠ-JR\"/>
    </mc:Choice>
  </mc:AlternateContent>
  <xr:revisionPtr revIDLastSave="0" documentId="13_ncr:1_{E9480B3A-11F0-408E-BF43-77F40760C9C9}" xr6:coauthVersionLast="47" xr6:coauthVersionMax="47" xr10:uidLastSave="{00000000-0000-0000-0000-000000000000}"/>
  <bookViews>
    <workbookView xWindow="9765" yWindow="0" windowWidth="16140" windowHeight="15480" tabRatio="891" activeTab="6" xr2:uid="{00000000-000D-0000-FFFF-FFFF00000000}"/>
  </bookViews>
  <sheets>
    <sheet name="SPLOŠNO" sheetId="23" r:id="rId1"/>
    <sheet name="IZJAVA" sheetId="46" r:id="rId2"/>
    <sheet name="OBR-1A" sheetId="26" r:id="rId3"/>
    <sheet name="OBR-1B" sheetId="40" r:id="rId4"/>
    <sheet name="OBR-2" sheetId="31" r:id="rId5"/>
    <sheet name="PRILOGA" sheetId="49" r:id="rId6"/>
    <sheet name="SOGLASJE" sheetId="48" r:id="rId7"/>
    <sheet name="NAVODILA" sheetId="33" r:id="rId8"/>
    <sheet name="PREGLED" sheetId="39" state="hidden" r:id="rId9"/>
  </sheets>
  <definedNames>
    <definedName name="_xlnm.Print_Area" localSheetId="1">IZJAVA!$A$1:$F$35</definedName>
    <definedName name="_xlnm.Print_Area" localSheetId="7">NAVODILA!$A$1:$I$138</definedName>
    <definedName name="_xlnm.Print_Area" localSheetId="2">'OBR-1A'!$A$1:$I$68</definedName>
    <definedName name="_xlnm.Print_Area" localSheetId="3">'OBR-1B'!$A$1:$I$56</definedName>
    <definedName name="_xlnm.Print_Area" localSheetId="4">'OBR-2'!$A$1:$I$51</definedName>
    <definedName name="_xlnm.Print_Area" localSheetId="8">PREGLED!$A$1:$I$37</definedName>
    <definedName name="_xlnm.Print_Area" localSheetId="5">PRILOGA!$A$1:$I$75</definedName>
    <definedName name="_xlnm.Print_Area" localSheetId="6">SOGLASJE!$A$1:$I$82</definedName>
    <definedName name="_xlnm.Print_Area" localSheetId="0">SPLOŠNO!$A$1:$H$43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33" i="33" l="1"/>
  <c r="B129" i="33"/>
  <c r="B128" i="33"/>
  <c r="B121" i="33"/>
  <c r="B120" i="33"/>
  <c r="B119" i="33"/>
  <c r="B117" i="33"/>
  <c r="B115" i="33"/>
  <c r="B114" i="33"/>
  <c r="B113" i="33"/>
  <c r="B112" i="33"/>
  <c r="B111" i="33"/>
  <c r="B109" i="33"/>
  <c r="B108" i="33"/>
  <c r="B107" i="33"/>
  <c r="B21" i="33"/>
  <c r="B105" i="33"/>
  <c r="B104" i="33"/>
  <c r="B103" i="33"/>
  <c r="B102" i="33"/>
  <c r="B101" i="33"/>
  <c r="B100" i="33"/>
  <c r="B99" i="33"/>
  <c r="B98" i="33"/>
  <c r="B97" i="33"/>
  <c r="B96" i="33"/>
  <c r="B95" i="33"/>
  <c r="B93" i="33"/>
  <c r="B92" i="33"/>
  <c r="B91" i="33"/>
  <c r="B90" i="33"/>
  <c r="B88" i="33"/>
  <c r="B87" i="33"/>
  <c r="B85" i="33"/>
  <c r="B84" i="33"/>
  <c r="B81" i="33"/>
  <c r="B80" i="33"/>
  <c r="B79" i="33"/>
  <c r="B4" i="49"/>
  <c r="B2" i="49"/>
  <c r="G2" i="49"/>
  <c r="H18" i="49"/>
  <c r="B77" i="33"/>
  <c r="B76" i="33"/>
  <c r="B75" i="33"/>
  <c r="B74" i="33"/>
  <c r="B73" i="33"/>
  <c r="B72" i="33"/>
  <c r="B70" i="33"/>
  <c r="B68" i="33"/>
  <c r="B67" i="33"/>
  <c r="B66" i="33"/>
  <c r="B65" i="33"/>
  <c r="B61" i="33"/>
  <c r="B60" i="33"/>
  <c r="B58" i="33"/>
  <c r="B57" i="33"/>
  <c r="B56" i="33"/>
  <c r="B55" i="33"/>
  <c r="B54" i="33"/>
  <c r="B53" i="33"/>
  <c r="B52" i="33"/>
  <c r="B51" i="33"/>
  <c r="B50" i="33"/>
  <c r="B49" i="33"/>
  <c r="B48" i="33"/>
  <c r="B47" i="33"/>
  <c r="B46" i="33"/>
  <c r="B45" i="33"/>
  <c r="B44" i="33"/>
  <c r="B43" i="33"/>
  <c r="B41" i="33"/>
  <c r="B40" i="33"/>
  <c r="B39" i="33"/>
  <c r="B38" i="33"/>
  <c r="B37" i="33"/>
  <c r="B36" i="33"/>
  <c r="B35" i="33"/>
  <c r="B34" i="33"/>
  <c r="B33" i="33"/>
  <c r="B32" i="33"/>
  <c r="B31" i="33"/>
  <c r="B30" i="33"/>
  <c r="B28" i="33"/>
  <c r="B27" i="33"/>
  <c r="B25" i="33"/>
  <c r="B24" i="33"/>
  <c r="B22" i="33"/>
  <c r="B20" i="33"/>
  <c r="B19" i="33"/>
  <c r="B17" i="33"/>
  <c r="B16" i="33"/>
  <c r="B14" i="33"/>
  <c r="B13" i="33"/>
  <c r="B12" i="33"/>
  <c r="B11" i="33"/>
  <c r="B4" i="48" l="1"/>
  <c r="G2" i="48"/>
  <c r="B2" i="48"/>
  <c r="E2" i="31" l="1"/>
  <c r="E2" i="40"/>
  <c r="E3" i="26"/>
  <c r="D2" i="46"/>
  <c r="H13" i="39" l="1"/>
  <c r="G13" i="39"/>
  <c r="H12" i="39"/>
  <c r="G12" i="39"/>
  <c r="D20" i="39"/>
  <c r="C20" i="39"/>
  <c r="D18" i="39"/>
  <c r="C18" i="39"/>
  <c r="D16" i="39"/>
  <c r="C16" i="39"/>
  <c r="D14" i="39"/>
  <c r="D13" i="39"/>
  <c r="D12" i="39"/>
  <c r="C14" i="39"/>
  <c r="C13" i="39"/>
  <c r="C12" i="39"/>
  <c r="D17" i="39" l="1"/>
  <c r="C17" i="39"/>
  <c r="D21" i="39"/>
  <c r="C21" i="39"/>
  <c r="D19" i="39"/>
  <c r="C19" i="39"/>
  <c r="B4" i="46"/>
  <c r="E4" i="46"/>
  <c r="B2" i="46"/>
  <c r="H19" i="39" l="1"/>
  <c r="G19" i="39"/>
  <c r="B2" i="31"/>
  <c r="B2" i="40"/>
  <c r="B2" i="39"/>
  <c r="B3" i="26"/>
  <c r="H20" i="39" l="1"/>
  <c r="G20" i="39"/>
  <c r="H18" i="39"/>
  <c r="G18" i="39"/>
  <c r="G21" i="39" l="1"/>
  <c r="H21" i="39"/>
  <c r="H15" i="39"/>
  <c r="G15" i="39"/>
  <c r="H9" i="39"/>
  <c r="H8" i="39"/>
  <c r="G9" i="39"/>
  <c r="G8" i="39"/>
  <c r="D10" i="39"/>
  <c r="D9" i="39"/>
  <c r="D8" i="39"/>
  <c r="C10" i="39"/>
  <c r="C9" i="39"/>
  <c r="C8" i="39"/>
  <c r="C15" i="39" l="1"/>
  <c r="C23" i="39" s="1"/>
  <c r="D15" i="39"/>
  <c r="D23" i="39" s="1"/>
  <c r="H16" i="39"/>
  <c r="H17" i="39" s="1"/>
  <c r="G16" i="39"/>
  <c r="G17" i="39" s="1"/>
  <c r="H11" i="39"/>
  <c r="H10" i="39"/>
  <c r="G11" i="39"/>
  <c r="G10" i="39"/>
  <c r="H4" i="40"/>
  <c r="B4" i="40"/>
  <c r="H14" i="39" l="1"/>
  <c r="H23" i="39" s="1"/>
  <c r="G14" i="39"/>
  <c r="G23" i="39" s="1"/>
  <c r="D31" i="39"/>
  <c r="C31" i="39"/>
  <c r="B31" i="39"/>
  <c r="D30" i="39" l="1"/>
  <c r="D32" i="39" s="1"/>
  <c r="C30" i="39"/>
  <c r="C32" i="39" s="1"/>
  <c r="B30" i="39"/>
  <c r="D26" i="39"/>
  <c r="D27" i="39" s="1"/>
  <c r="C26" i="39"/>
  <c r="C27" i="39" s="1"/>
  <c r="B4" i="39"/>
  <c r="F31" i="23" l="1"/>
  <c r="E31" i="23"/>
  <c r="H4" i="31" l="1"/>
  <c r="H5" i="26"/>
  <c r="G26" i="23" l="1"/>
  <c r="G28" i="23"/>
  <c r="G30" i="23"/>
  <c r="G25" i="23"/>
  <c r="G27" i="23"/>
  <c r="G29" i="23"/>
  <c r="D35" i="39" l="1"/>
  <c r="D36" i="39"/>
  <c r="G31" i="23"/>
  <c r="C21" i="31"/>
  <c r="B4" i="31"/>
  <c r="B5" i="26" l="1"/>
  <c r="G27" i="39" l="1"/>
  <c r="G22" i="23"/>
  <c r="E22" i="31" s="1"/>
  <c r="G26" i="39" s="1"/>
  <c r="H35" i="39"/>
  <c r="H36" i="39"/>
</calcChain>
</file>

<file path=xl/sharedStrings.xml><?xml version="1.0" encoding="utf-8"?>
<sst xmlns="http://schemas.openxmlformats.org/spreadsheetml/2006/main" count="531" uniqueCount="353">
  <si>
    <t>NE</t>
  </si>
  <si>
    <t>seznam</t>
  </si>
  <si>
    <t>NAZIV PROGRAMA</t>
  </si>
  <si>
    <t xml:space="preserve">ŠPORTNA PANOGA                                </t>
  </si>
  <si>
    <t>IZJAVA O SPREJEMANJU IN IZPOLNJEVANJU POGOJEV JAVNEGA RAZPISA</t>
  </si>
  <si>
    <t>1.</t>
  </si>
  <si>
    <t>DA</t>
  </si>
  <si>
    <t>2.</t>
  </si>
  <si>
    <t>3.</t>
  </si>
  <si>
    <t>4.</t>
  </si>
  <si>
    <t>5.</t>
  </si>
  <si>
    <t>6.</t>
  </si>
  <si>
    <t>priimek in ime:</t>
  </si>
  <si>
    <t>članstvo s plačano članarino</t>
  </si>
  <si>
    <t>število pri NPŠZ registriranih tekmovalcev</t>
  </si>
  <si>
    <t>datum:</t>
  </si>
  <si>
    <t>točen naslov:</t>
  </si>
  <si>
    <t>davčna številka (DŠ):</t>
  </si>
  <si>
    <t>telefonska številka:</t>
  </si>
  <si>
    <t>e-naslov:</t>
  </si>
  <si>
    <t>VSI SKUPAJ</t>
  </si>
  <si>
    <t>matična številka (MŠ):</t>
  </si>
  <si>
    <t>izpopolnjevanje: LICENČNI SEMINARJI</t>
  </si>
  <si>
    <t>VRSTA DEJAVNOSTI</t>
  </si>
  <si>
    <t>VIRI SREDSTEV</t>
  </si>
  <si>
    <t>so vse navedbe v prijavi resnične in ustrezajo dejanskemu stanju.</t>
  </si>
  <si>
    <t>ČLANSTVO</t>
  </si>
  <si>
    <t>PRIIMEK IN IME TRENERJA:</t>
  </si>
  <si>
    <t>IZBOR ŠPORTNE PANOGE:</t>
  </si>
  <si>
    <t>IZBOR ŠTEVILA PROGRAMOV:</t>
  </si>
  <si>
    <t>OBVEZNE PRILOGE:</t>
  </si>
  <si>
    <t xml:space="preserve">STROKOVNI KADER </t>
  </si>
  <si>
    <t>IZVAJALEC</t>
  </si>
  <si>
    <t xml:space="preserve">leta neprekinjenega delovanja </t>
  </si>
  <si>
    <t>KONTAKTNA OSEBA</t>
  </si>
  <si>
    <t>projekti ŠTEVILO</t>
  </si>
  <si>
    <t>programi ŠTEVILO</t>
  </si>
  <si>
    <t>seznam članov</t>
  </si>
  <si>
    <t xml:space="preserve">POSEBNO OPOZORILO: </t>
  </si>
  <si>
    <t xml:space="preserve">PRIIMEK in IME </t>
  </si>
  <si>
    <t>VSI (M/Ž)                          (20 - 35 let)</t>
  </si>
  <si>
    <t>VSI (M/Ž)                          (nad 35 let)</t>
  </si>
  <si>
    <t>NAVODILA ZA IZPOLNJEVANJE</t>
  </si>
  <si>
    <t>NAVODILA ZA IZPOLNJEVANJE OBRAZCA "OBR-1B"</t>
  </si>
  <si>
    <t>ŠPORTNA PANOGA</t>
  </si>
  <si>
    <t>NAZIV PRIREDITVE</t>
  </si>
  <si>
    <t>IZPOPOLNJEVANJE:</t>
  </si>
  <si>
    <t>VADBENA SKUPINA:</t>
  </si>
  <si>
    <t>ŠPORTNI OBJEKTI:</t>
  </si>
  <si>
    <t>STROKOVNI KADER:</t>
  </si>
  <si>
    <t>REZULTATI:</t>
  </si>
  <si>
    <t>LOKALNE ŠPORTNE PRIREDITVE:</t>
  </si>
  <si>
    <t>Noben udeleženec vadbe ne more biti hkrati prijavljen v dveh ali večih vadbenih skupinah istega izvajalca!</t>
  </si>
  <si>
    <t>OBRAZEC JE PRIPRAVLJEN ZA ELEKTRONSKI VNOS PODATKOV!</t>
  </si>
  <si>
    <t>PRIJAVLJENI TEKMOVALNI PROGRAMI:</t>
  </si>
  <si>
    <t>SKUPAJ ŠVOM USMERJENI V KŠ/VŠ:</t>
  </si>
  <si>
    <t>SKUPAJ KAKOVOSTNI ŠPORT:</t>
  </si>
  <si>
    <t>PRIJAVLJENE DEJAVNOSTI:</t>
  </si>
  <si>
    <t>PRIJAVLJENO DELOVANJE DRUŠTEV:</t>
  </si>
  <si>
    <t>PRIJAVLJENE ŠPORTNE PRIREDITVE:</t>
  </si>
  <si>
    <t>SKUPAJ RAZVOJNE DEJAVNOSTI:</t>
  </si>
  <si>
    <t>SKUPAJ IZVEDBA ŠPORTNIH PRIREDITEV:</t>
  </si>
  <si>
    <t>PREGLED KAZALCEV PRIČAKOVANEGA FINANCIRANJA</t>
  </si>
  <si>
    <t>NA PROGRAM</t>
  </si>
  <si>
    <t>SKUPAJ ŠPORT STAREJŠIH:</t>
  </si>
  <si>
    <t>JAVNI VIRI</t>
  </si>
  <si>
    <t>ZASEBNI VIRI:</t>
  </si>
  <si>
    <t>NAVODILA ZA IZPOLNJEVANJE OBRAZCA "OBR-1A"</t>
  </si>
  <si>
    <t>kategorizirani športniki DR:</t>
  </si>
  <si>
    <t xml:space="preserve">PRILOGE K PRIJAVI </t>
  </si>
  <si>
    <t>NAVODILA ZA IZPOLNJEVANJE OBRAZCA "OBR-2"</t>
  </si>
  <si>
    <t>funkcija, ki jo opravlja pri VLAGATELJU:</t>
  </si>
  <si>
    <t>JAVNI: občinski proračun za ŠPORTNE PROGRAME:</t>
  </si>
  <si>
    <t>JAVNI: sredstva FŠO (FUNDACIJA):</t>
  </si>
  <si>
    <t>ZASEBNI: sredstva ČLANARIN:</t>
  </si>
  <si>
    <t>ZASEBNI: sredstva VADNIN/ŠOLNIN/PRIJAVNIN:</t>
  </si>
  <si>
    <t>ZASEBNI: sredstva POKROVITELJEV/DONATORJEV:</t>
  </si>
  <si>
    <t>člani društva S PLAČANO ČLANARINO:</t>
  </si>
  <si>
    <t>SKUPAJ SREDSTVA PO FINANČNEM PLANU (SKUPAJ):</t>
  </si>
  <si>
    <t>obvezujemo se, da bomo za izvajanje športnih programov zagotovili strokovni kader z ustrezno športno izobrazbo in/ali usposobljenostjo.</t>
  </si>
  <si>
    <t>vključeni ŠTEVILO</t>
  </si>
  <si>
    <t>PRIJAVA ŠTEVILA VKLJUČENIH:</t>
  </si>
  <si>
    <t xml:space="preserve">ŠTEVILO VKLJUČENIH </t>
  </si>
  <si>
    <t>SEZNAM VKLJUČENIH:</t>
  </si>
  <si>
    <t>DOKUMENT: POTRDILO</t>
  </si>
  <si>
    <t>drugo  ŠTEVILO</t>
  </si>
  <si>
    <t>prireditev ŠTEVILO</t>
  </si>
  <si>
    <t>SKUPNI PREGLED PRIJAVLJENIH ŠPORTIH PROGRAMOV IN PODROČIJ ŠPORTA</t>
  </si>
  <si>
    <t>VSI (M/Ž)                    (do 19 let)</t>
  </si>
  <si>
    <t>potrdilo ŠZH</t>
  </si>
  <si>
    <t>podatki AJPES!</t>
  </si>
  <si>
    <t>članstvo v Športni zvezi Hrastnik</t>
  </si>
  <si>
    <t>SKUPAJ VRHUNSKI ŠPORT</t>
  </si>
  <si>
    <t>celoletni progami športa invalidov</t>
  </si>
  <si>
    <r>
      <t>polni naziv VLAGATELJA</t>
    </r>
    <r>
      <rPr>
        <sz val="10"/>
        <color theme="1"/>
        <rFont val="Calibri"/>
        <family val="2"/>
        <charset val="238"/>
        <scheme val="minor"/>
      </rPr>
      <t>:</t>
    </r>
  </si>
  <si>
    <t>številka transakcijskega računa:</t>
  </si>
  <si>
    <t>ZASEBNI: DRUGI VIRI:</t>
  </si>
  <si>
    <t>OBČINA HRASTNIK</t>
  </si>
  <si>
    <t>OBR.: SPLOŠNO</t>
  </si>
  <si>
    <t>V poglavju "ČLANSTVO" vpišite podatke o zahtevanih starostnih skupinah članstva in registriranih tekmovalcih.</t>
  </si>
  <si>
    <t xml:space="preserve"> </t>
  </si>
  <si>
    <t>OBR.: IZJAVA</t>
  </si>
  <si>
    <t>OBRAZEC: 1A</t>
  </si>
  <si>
    <t>PRIIMEK IN IME</t>
  </si>
  <si>
    <t>NA OSEBO</t>
  </si>
  <si>
    <t xml:space="preserve">MERILO </t>
  </si>
  <si>
    <r>
      <t xml:space="preserve"> OBDOBJE VADBE                                               </t>
    </r>
    <r>
      <rPr>
        <sz val="8"/>
        <color theme="1"/>
        <rFont val="Calibri"/>
        <family val="2"/>
        <charset val="238"/>
        <scheme val="minor"/>
      </rPr>
      <t>(letni čas; mesec)</t>
    </r>
  </si>
  <si>
    <r>
      <rPr>
        <sz val="11"/>
        <color theme="1"/>
        <rFont val="Calibri"/>
        <family val="2"/>
        <charset val="238"/>
        <scheme val="minor"/>
      </rPr>
      <t xml:space="preserve">TERMIN </t>
    </r>
    <r>
      <rPr>
        <sz val="10"/>
        <color theme="1"/>
        <rFont val="Calibri"/>
        <family val="2"/>
        <charset val="238"/>
        <scheme val="minor"/>
      </rPr>
      <t xml:space="preserve">                                      </t>
    </r>
    <r>
      <rPr>
        <sz val="8"/>
        <color theme="1"/>
        <rFont val="Calibri"/>
        <family val="2"/>
        <charset val="238"/>
        <scheme val="minor"/>
      </rPr>
      <t xml:space="preserve">     (dan v tednu)</t>
    </r>
  </si>
  <si>
    <r>
      <rPr>
        <sz val="11"/>
        <color theme="1"/>
        <rFont val="Calibri"/>
        <family val="2"/>
        <charset val="238"/>
        <scheme val="minor"/>
      </rPr>
      <t xml:space="preserve">URA  </t>
    </r>
    <r>
      <rPr>
        <sz val="10"/>
        <color theme="1"/>
        <rFont val="Calibri"/>
        <family val="2"/>
        <charset val="238"/>
        <scheme val="minor"/>
      </rPr>
      <t xml:space="preserve">                                                      </t>
    </r>
    <r>
      <rPr>
        <sz val="8"/>
        <color theme="1"/>
        <rFont val="Calibri"/>
        <family val="2"/>
        <charset val="238"/>
        <scheme val="minor"/>
      </rPr>
      <t xml:space="preserve">    (od - do)</t>
    </r>
  </si>
  <si>
    <r>
      <rPr>
        <sz val="11"/>
        <color theme="1"/>
        <rFont val="Calibri"/>
        <family val="2"/>
        <charset val="238"/>
        <scheme val="minor"/>
      </rPr>
      <t xml:space="preserve">SKUPAJ UR </t>
    </r>
    <r>
      <rPr>
        <sz val="10"/>
        <color theme="1"/>
        <rFont val="Calibri"/>
        <family val="2"/>
        <charset val="238"/>
        <scheme val="minor"/>
      </rPr>
      <t xml:space="preserve">                       </t>
    </r>
    <r>
      <rPr>
        <sz val="8"/>
        <color theme="1"/>
        <rFont val="Calibri"/>
        <family val="2"/>
        <charset val="238"/>
        <scheme val="minor"/>
      </rPr>
      <t xml:space="preserve">  (na letni ravni)</t>
    </r>
  </si>
  <si>
    <t>NASLOV SPLETNE POVEZAVE:</t>
  </si>
  <si>
    <t>SEZNAM VKLJUČENIH V PROGRAM</t>
  </si>
  <si>
    <t>LETO ROJSTVA</t>
  </si>
  <si>
    <t>OBČINA STALEGA BIVALIŠČA</t>
  </si>
  <si>
    <t>ZA PRAVILNOST PODATKOV ODGOVARJA:</t>
  </si>
  <si>
    <t xml:space="preserve">PRIIMEK IN IME: </t>
  </si>
  <si>
    <t>PODATKE VPISUJETE SAMO V POLJA OBARVANA Z</t>
  </si>
  <si>
    <t>PRISPEVEK NA UDELEŽENCA PROGRAMA:</t>
  </si>
  <si>
    <t xml:space="preserve">Vpišite mesečni znesek prispevka (VADNINE), ki ga za sodelovanje v programu prispevajo udeleženci (ali njihovi starši). </t>
  </si>
  <si>
    <t>ŠPORTNA PROMOCIJA OBČINE:</t>
  </si>
  <si>
    <t xml:space="preserve">PRILOGE K PRIJAVI CELOLETNIH ŠPORTNIH PROGRAMOV </t>
  </si>
  <si>
    <t>ODGOVORNA OSEBA:</t>
  </si>
  <si>
    <t>Vpišite priimek in ime osebe, ki jamči za pravilnost vnesenih podatkov.</t>
  </si>
  <si>
    <t>V poglavjih "IZVAJALEC LPŠ" in "KONTAKTNA OSEBA" vpišite zahtevane podatke o vlagatelju in osebi za kontakt.</t>
  </si>
  <si>
    <t>NAVODILA ZA IZPOLNJEVANJE OBRAZCA "SPLOŠNO"</t>
  </si>
  <si>
    <t>NAVODILA ZA IZPOLNJEVANJE OBRAZCA "IZJAVA"</t>
  </si>
  <si>
    <t>PODATKE V VSEH OBRAZCIJ VPISUJETE SAMO V POLJA OBARVANA Z</t>
  </si>
  <si>
    <t>G: HRA-01</t>
  </si>
  <si>
    <t xml:space="preserve">PODATKE VPISUJETE SAMO V POLJA OBARVANA Z </t>
  </si>
  <si>
    <t>dovoljujemo predstavniku Občine in/ali od nje pooblaščeni organizaciji, da lahko kadarkoli v času trajanja pogodbe fizično preveri resničnost navedenih podatkov in namensko uporabo odobrenih proračunskih sredstev.</t>
  </si>
  <si>
    <t>dovoljujemo predstavniku Občine in/ali od nje pooblaščeni organizaciji, da osebne podatke o udeležencih programov, ki so posredovani ob prijavi na JR, obdeluje za potrebe lastnih evidenc.</t>
  </si>
  <si>
    <t>proti nam ni bila izdana pravnomočna sodna ali upravna odločba, s katero bi nam prepovedali opravljati dejavnost, ki je predmet tega javnega razpisa.</t>
  </si>
  <si>
    <t xml:space="preserve">imamo zagotovljene materialne, prostorske in organizacijske pogoje za uresničitev športnih programov in področij. </t>
  </si>
  <si>
    <t>PROTIKORUPCIJSKA IZJAVA:</t>
  </si>
  <si>
    <t>Izjavljam, da je navedba protikorupcijske izjave točna:</t>
  </si>
  <si>
    <t>žig in podpis zakonitega zastopnika:</t>
  </si>
  <si>
    <t>IZJAVA O OBDELAVI OSEBNIH PODATKOV VLAGATELJA:</t>
  </si>
  <si>
    <t>Izjavljam, da sem seznanjen z namenom obdelave mojih osebnih podatkov, ki jih navajam v tej vlogi:</t>
  </si>
  <si>
    <t>V primeru SPREJEMANJA in IZPOLNJEVANJA pogojev JR PRAVILOMA vpišete "DA"!</t>
  </si>
  <si>
    <t>Obrazec "IZJAVA" mora OBVEZNO podpisati PREDSEDNIK in/ali ZAKONITI ZASTOPNIK vlagatelja!</t>
  </si>
  <si>
    <t>V skladu s 35. in 36. členom Zakona o integriteti in preprečevanju korupcije odgovorna oseba/zakoniti zastopnik ni funkcionar Občine HRASTNIK niti njegovi družinski člani niso člani poslovodstva in/ali niso neposredno ali preko drugih pravnih oseb z več kot 5 % deležem udeleženi pri ustanoviteljskih pravicah, upravljanju oziroma kapitalu.</t>
  </si>
  <si>
    <t>nimamo neporavnanih zapadlih obveznosti oziroma tekočih sodnih sporov z Občino HRASTNIK ali z njo povezanimi pravnimi osebami.</t>
  </si>
  <si>
    <t>OBRAZEC: 1C</t>
  </si>
  <si>
    <t>V rubriki "programi ŠTEVILO" vpišite številko "1", če program prijavljate. Če ga ne prijavljate, pustite polje prazno!</t>
  </si>
  <si>
    <t xml:space="preserve">V rubriki "vključeni ŠTEVILO" s številko vpišite VSE udeležence v prijavljenem programu. </t>
  </si>
  <si>
    <t>pošta - KRAJ:</t>
  </si>
  <si>
    <t>odbovorna oseba - zakoniti zastopnik:</t>
  </si>
  <si>
    <t>Vpišite športno panogo, ki jo trenira skupina (primer: KOŠARKA). Če programa ne prijavljate, pustite polje prazno!</t>
  </si>
  <si>
    <r>
      <rPr>
        <sz val="12"/>
        <color theme="1"/>
        <rFont val="Calibri"/>
        <family val="2"/>
        <charset val="238"/>
        <scheme val="minor"/>
      </rPr>
      <t xml:space="preserve">ŠPORTNI OBJEKT    </t>
    </r>
    <r>
      <rPr>
        <sz val="11"/>
        <color theme="1"/>
        <rFont val="Calibri"/>
        <family val="2"/>
        <charset val="238"/>
        <scheme val="minor"/>
      </rPr>
      <t xml:space="preserve">                                                  </t>
    </r>
    <r>
      <rPr>
        <sz val="8"/>
        <color theme="1"/>
        <rFont val="Calibri"/>
        <family val="2"/>
        <charset val="238"/>
        <scheme val="minor"/>
      </rPr>
      <t xml:space="preserve">  (naziv objekta)                                                                                              </t>
    </r>
  </si>
  <si>
    <t>PRIJAVLJENI PRIPRAVLJALNI PROGRAMI:</t>
  </si>
  <si>
    <t>PRIJAVLJENI NETEKMOVALNI PROGRAMI:</t>
  </si>
  <si>
    <t>celoletni pripravljalni programi: U-8; U-9</t>
  </si>
  <si>
    <t>celoletni pripravljalni programi: U-10; U-11</t>
  </si>
  <si>
    <t>celoletni  športnorekreativni programi</t>
  </si>
  <si>
    <t>celoletni programi vadba starejših</t>
  </si>
  <si>
    <t>SKUPAJ ŠPORTNA REKREACIJA:</t>
  </si>
  <si>
    <t>SKUPAJ ŠPORT INVALIDOV:</t>
  </si>
  <si>
    <t>SKUPAJ ŠVOM PROSTOČASNO:</t>
  </si>
  <si>
    <t>SKUPAJ TEKMOVALNI PROGRAMI:</t>
  </si>
  <si>
    <t>SKUPAJ NETEKMOVALNI PROGRAMI:</t>
  </si>
  <si>
    <t>dodatni programi; kategorizirani športniki MLR</t>
  </si>
  <si>
    <t>dodatni programi; kategorizirani športniki PR</t>
  </si>
  <si>
    <t>celoletni programi: člani</t>
  </si>
  <si>
    <t>celoletni tekmovalni programi: U-12; U-13</t>
  </si>
  <si>
    <t>celoletni tekmovalni programi: U-14; U-15</t>
  </si>
  <si>
    <t>celoletnai tekmovalni programi: U-16; U-17</t>
  </si>
  <si>
    <t>celoletni tekmovalni programi: U-18; U-19</t>
  </si>
  <si>
    <t>dodatni programi; kategorizirani športniki DR</t>
  </si>
  <si>
    <t>dodatni programi; kategorizirani športniki MR</t>
  </si>
  <si>
    <t>dodatni programi; kategorizirani športniki SR</t>
  </si>
  <si>
    <t>dodatni programi; kategorizirani športniki OR</t>
  </si>
  <si>
    <t>celoletni pripravljalni programi: U-6; U-7</t>
  </si>
  <si>
    <t>celoletni netekmovalni programi - do 6 let</t>
  </si>
  <si>
    <t>celoletni netekmovalni programi - do 15 let</t>
  </si>
  <si>
    <t>celoletni šnetekmovalni programi - do 19 let</t>
  </si>
  <si>
    <t>LPŠ 2021 PRIJAVA NA JR</t>
  </si>
  <si>
    <t>imamo sedež v občini HRASTNIK, delujemo pretežno na območju občine in izvajamo športnorekreativno dejavnost pretežno za prebivalce občine.</t>
  </si>
  <si>
    <r>
      <t xml:space="preserve"> OBJEKT </t>
    </r>
    <r>
      <rPr>
        <sz val="8"/>
        <color rgb="FF002060"/>
        <rFont val="Calibri"/>
        <family val="2"/>
        <charset val="238"/>
        <scheme val="minor"/>
      </rPr>
      <t>vadba</t>
    </r>
  </si>
  <si>
    <r>
      <t xml:space="preserve"> KADER </t>
    </r>
    <r>
      <rPr>
        <sz val="8"/>
        <color rgb="FF002060"/>
        <rFont val="Calibri"/>
        <family val="2"/>
        <charset val="238"/>
        <scheme val="minor"/>
      </rPr>
      <t>izobrazba</t>
    </r>
  </si>
  <si>
    <r>
      <t xml:space="preserve">PROGRAM </t>
    </r>
    <r>
      <rPr>
        <sz val="8"/>
        <color rgb="FF002060"/>
        <rFont val="Calibri"/>
        <family val="2"/>
        <charset val="238"/>
        <scheme val="minor"/>
      </rPr>
      <t xml:space="preserve">udeleženci </t>
    </r>
  </si>
  <si>
    <t>celoletni TEKMOVALNI program: ČLANI/CE</t>
  </si>
  <si>
    <t>celoletni PRIPRAVLJALNI program: U-9</t>
  </si>
  <si>
    <t>celoletni PRIPRAVLJALNI program: U-10</t>
  </si>
  <si>
    <t>celoletni PRIPRAVLJALNI program: U-11</t>
  </si>
  <si>
    <t>kategorizirani športniki: MLR</t>
  </si>
  <si>
    <t>kategorizirani športniki: PR</t>
  </si>
  <si>
    <t>kategorizirani športniki: MR</t>
  </si>
  <si>
    <t>kategorizirani športniki: SR</t>
  </si>
  <si>
    <t>kategorizirani športniki: OR</t>
  </si>
  <si>
    <t>PRIČAKOVANA VIŠINA PRORAČUNSKIH SREDSTEV: 2021                      (za športne programe)</t>
  </si>
  <si>
    <t>RAZMERJE MED PRIČAKOVANIMI VIRI FINANCIRANJA IZVAJALCA (2021 - VSA SREDSTVA)</t>
  </si>
  <si>
    <t>če je pogoj izpolnjen, v prvo prazno kolono vpišite DA, v nasprotnem primeru v drugo NE!</t>
  </si>
  <si>
    <t>celoletni PRIPRAVLJALNI program: U-12</t>
  </si>
  <si>
    <t xml:space="preserve">RE: celoletni športnorekreativni programi </t>
  </si>
  <si>
    <t xml:space="preserve">ŠSTA: celoletni športnorekreativni programi </t>
  </si>
  <si>
    <t xml:space="preserve">KŠ: celoletni tekmovalni programi </t>
  </si>
  <si>
    <t>VŠ: dodatni programi vrhunskih športnikov</t>
  </si>
  <si>
    <t>RAZVOJNE DEJAVNOSTI V ŠPORTU</t>
  </si>
  <si>
    <t>SKUPAJ STROŠKI IZPOPOLNJEVANJA</t>
  </si>
  <si>
    <t>STROKOVNI NAZIV</t>
  </si>
  <si>
    <t>DATUM POTRDITVE</t>
  </si>
  <si>
    <t>izpopolnjevanje: TRENERSKE LICENCE</t>
  </si>
  <si>
    <t xml:space="preserve">ORGANIZIRANOST V ŠPORTU </t>
  </si>
  <si>
    <t>ORG: delovanje športnih društev na lokalnem nivoju</t>
  </si>
  <si>
    <t>LOKALNE ŠPORTNE PRIREDITVE</t>
  </si>
  <si>
    <t>PRIR: druge športne prireditve pomembne za lokalno oklje</t>
  </si>
  <si>
    <t>PREDVIDENI STROŠKI PRIREDITVE</t>
  </si>
  <si>
    <t>RE: celoletni REKREATIVNI program: 1</t>
  </si>
  <si>
    <t>RE: celoletni REKREATIVNI program: 2</t>
  </si>
  <si>
    <t>RE: celoletni REKREATIVNI program: 3</t>
  </si>
  <si>
    <t>RE: celoletni REKREATIVNI program: 4</t>
  </si>
  <si>
    <t>ŠSTA: celoletni REKREATIVNI program: 1</t>
  </si>
  <si>
    <t>ŠSTA: celoletni REKREATIVNI program: 2</t>
  </si>
  <si>
    <t>ŠSTA: celoletni REKREATIVNI program: 3</t>
  </si>
  <si>
    <t>ŠSTA: celoletni REKREATIVNI program: 4</t>
  </si>
  <si>
    <t>preveri KOMISIJA</t>
  </si>
  <si>
    <t>REZULTAT  OI</t>
  </si>
  <si>
    <t>REZULTAT  SP</t>
  </si>
  <si>
    <t>REZULTAT EP</t>
  </si>
  <si>
    <t>REZULTAT DP</t>
  </si>
  <si>
    <t>RAZVOJ: izpopolnjevanje strokovnih delavcev v športu</t>
  </si>
  <si>
    <t>število registriranih športnikov (OKS-ZŠZ)</t>
  </si>
  <si>
    <t>ORGANIZIRANOST V ŠPORTU:</t>
  </si>
  <si>
    <r>
      <t xml:space="preserve">RAVEN </t>
    </r>
    <r>
      <rPr>
        <sz val="8"/>
        <rFont val="Calibri"/>
        <family val="2"/>
        <charset val="238"/>
        <scheme val="minor"/>
      </rPr>
      <t>PRIREDITVE</t>
    </r>
  </si>
  <si>
    <r>
      <t xml:space="preserve">DATUM </t>
    </r>
    <r>
      <rPr>
        <sz val="8"/>
        <rFont val="Calibri"/>
        <family val="2"/>
        <charset val="238"/>
        <scheme val="minor"/>
      </rPr>
      <t>PRIREDITVE</t>
    </r>
  </si>
  <si>
    <t>Pod "RAVEN PRIREDITVE"vpišite eno od opcij: LOK (lokalno), OBČ (občinsko), DRŽ (državno).</t>
  </si>
  <si>
    <t>VSI KLUBI V DP</t>
  </si>
  <si>
    <t>odločba</t>
  </si>
  <si>
    <t>HRA-01</t>
  </si>
  <si>
    <t>vlogo izpolnil (ime in priimek):                                                                                            ŽIG in PODPIS</t>
  </si>
  <si>
    <t>OBRAZEC: 3</t>
  </si>
  <si>
    <t>NAVODILA ZA IZPOLNJEVANJE OBRAZCA "PRILOGA"</t>
  </si>
  <si>
    <r>
      <t xml:space="preserve">imamo status športnega društva, katerega člani plačujejo članarino in imamo urejeno evidenco članstva in evidenco o udeležencih športnih programov.                                                                                                                                    </t>
    </r>
    <r>
      <rPr>
        <sz val="10.5"/>
        <color rgb="FF002060"/>
        <rFont val="Calibri"/>
        <family val="2"/>
        <charset val="238"/>
        <scheme val="minor"/>
      </rPr>
      <t>(velja za izvajalce zasebnega prava registrirane po Zakonu o društvih)</t>
    </r>
  </si>
  <si>
    <t>Za vsako prijavljeno vadbeno skupino CELOLETNE VADBE je potrebno POSEBEJ izpolniti obrazec "PRILOGA" in ga priložiti!</t>
  </si>
  <si>
    <t>KŠ: en (1) program tekmovalnega športa odraslih.</t>
  </si>
  <si>
    <t>obcina.hrastnik@hrastnik.si</t>
  </si>
  <si>
    <t>OKS-ZŠZ: aktualni seznam kategoriziranih športnikov</t>
  </si>
  <si>
    <t>OBRAZEC: SOGLASJE</t>
  </si>
  <si>
    <t>SOGLASJE IN IZJAVA STROKOVNEGA DELAVCA</t>
  </si>
  <si>
    <t>podpisani strokovni delavec v športu</t>
  </si>
  <si>
    <t>STROKOVNI DELAVEC                                             (priimek in ime)</t>
  </si>
  <si>
    <t>NASLOV BIVALIŠČA                                                       (ulica, številka, naselje, občina)</t>
  </si>
  <si>
    <t>telovadnica</t>
  </si>
  <si>
    <t>ELEKTRONSKI NASLOV (e-mail)</t>
  </si>
  <si>
    <t>TELEFONSKA ŠTEVILKA (št. telefona)</t>
  </si>
  <si>
    <t>ZAPOREDNA ŠTEVILKA VPISA V RAZVID STROKOVNIH DELAVCEV V ŠPORTU</t>
  </si>
  <si>
    <t>NAZIV STROKOVNE USPOSOBLJENOSTI IN/ALI IZOBRAZBE V ŠPORTU</t>
  </si>
  <si>
    <t>podajam SOGLASJE,</t>
  </si>
  <si>
    <t>da me na javnem razpisu navede kot strokovega delavca za izvedbo športnih programov v naslednjih skupinah programov (OZNAČI/OBKROŽI USTREZNO SKUPINO PROGRAMOV):</t>
  </si>
  <si>
    <t>če za prijavitelja vodite več programov, lahko obkrožite več skupin.</t>
  </si>
  <si>
    <t>RE</t>
  </si>
  <si>
    <t>ŠSTA</t>
  </si>
  <si>
    <t>in hkrati IZJAVLJAM,</t>
  </si>
  <si>
    <t>Izjavljam tudi, da sem seznanjen z namenom obdelave mojih osebnih podatkov, ki jih navajam v tej vlogi:</t>
  </si>
  <si>
    <t>KRAJ IN DATUM:</t>
  </si>
  <si>
    <t>STROKOVNI DELAVEC ; podpis:</t>
  </si>
  <si>
    <t>POMEN OZNAK SKUPIN ŠPORTNIH PROGRAMOV:</t>
  </si>
  <si>
    <t>NAVODILA ZA IZPOLNJEVANJE OBRAZCA "SOGLASJE"</t>
  </si>
  <si>
    <t>Obrazec "SOGLASJE" za prijavitelja OBVEZNO izpolni in podpiše strokovni delavec v športu!</t>
  </si>
  <si>
    <t>DIPLOM O STROKOVNI IZOBRAZBI IN/ALI USPOSOBLJENOSTI ZA DELO V ŠPORTU NI POTREBNO PRILAGATI!</t>
  </si>
  <si>
    <t>PODATKI O STROKOVNEM DELAVCU:</t>
  </si>
  <si>
    <t>v prazna polja zaporedoma vpišite zahtevane podatke o strokovnem delavcu.</t>
  </si>
  <si>
    <t xml:space="preserve">Pod "zaporedna številka vpisa v RAZVID" vpišite številko, pod katero je v RAZVIDU MGTŠ voden športni delavec. </t>
  </si>
  <si>
    <t>PODATKI O ŠPORTNIH PROGRAMIH:</t>
  </si>
  <si>
    <t>vpišite še podatek o kraju in datumu izpolnitve obrazca.</t>
  </si>
  <si>
    <t>NAVODILO ZA STROKOVNEGA DELAVCA:</t>
  </si>
  <si>
    <t>NAVODILO ZA PRIJAVITELJA:</t>
  </si>
  <si>
    <t>za vsako vadbeno skupino, ki jo prijavljate, morate priložiti izpolnjen obrazec "SOGLASJE" (eno "SOGLASJE" lahko velja za več športnih programov, če strokovni delavec vodi več športnih programov). Če strokovni delavec ni vpisan v RAZVID MGTŠ, ali obrazec "SOGLASJE" ni izpiolnjen, točke (in sredstva) za strokovni kader na JR ne bodo priznane.</t>
  </si>
  <si>
    <t>Za vsakega strokovnega delavca izpolnite svoj obrazec "SOGLASJE", zato  KOPIRAJTE ZAVIHEK (LIST)! To storite tako, da z desno tipko miške kliknete na zavihek "SOGLASJE" (spodaj), v "meniju" izberete PREMAKNI ALI KOPIRAJ, odkljukate USTVARI KOPIJO, poiščete opcijo (PREMAKNI NA KONEC) in potrdite z V REDU! Ustvari se nov zavihek "SOGLASJE (2)", ki ga lahko poljubno preimenujete!</t>
  </si>
  <si>
    <t xml:space="preserve">Pod "naziv strokovne usposobljenosti/izobrazbe v športu" vpišite naziv, s katerim je strokovni delavec vpisan v RAZVID MGTŠ. </t>
  </si>
  <si>
    <t>financiranje     2025 (ocena)</t>
  </si>
  <si>
    <t>Celotno dokumentacijo "RAZPISNI OBRAZCI" (izključno v excel formatu) in vse zahtevane priloge (podpisane in/ali žigosane obrazce "SPLOŠNO", "IZJAVA" in n-krat "SOGLASJE" ter kopije potrdil, računov, rezultatov (izključno v pdf formatu) pošljete na e-naslov:</t>
  </si>
  <si>
    <t>V polje "vlogo izpolnil" vpišite ime in priimek osebe! V polje "datum" vpišite datum izpolnitve vloge!</t>
  </si>
  <si>
    <t>ŠPORTNI PROGRAMI: PRO, PRI, ŠI, RE, ŠSTA</t>
  </si>
  <si>
    <t>PRO: celoletni prostočasni programi</t>
  </si>
  <si>
    <t>celoletni PROSTOČASNI program: do 6 let-1</t>
  </si>
  <si>
    <t>celoletni PROSTOČASNI program: do 6 let-2</t>
  </si>
  <si>
    <t>celoletni PROSTOČASNI program: 7 do 19 let-1</t>
  </si>
  <si>
    <t>celoletni PROSTOČASNI program: 7 do 19 let-2</t>
  </si>
  <si>
    <t>celoletni PROSTOČASNI program: 7 do 19 let-3</t>
  </si>
  <si>
    <t>PRI: celoletni pripravljalni programi</t>
  </si>
  <si>
    <t>DODATNO (obrazec: PRILOGA)</t>
  </si>
  <si>
    <t>ŠPORTNI PROGRAMI: USM, KŠ, VŠ</t>
  </si>
  <si>
    <t xml:space="preserve">USM: celoletni tekmovalni programi </t>
  </si>
  <si>
    <t>ŠPORTNA PROMOCIJA: NADPOVPREČNI ŠPORTNI DOSEŽKI</t>
  </si>
  <si>
    <t>Obrazec izpolnjujejo izvajalci celoletnih PROSTOČASNIH in PRIPRAVLJALNIH programov za otroke in mladino ter celoletnih  ŠPORTNOREKREATIVNIH programov za invalide, odrasle in starejše: PRO, PRI, ŠI, RE, ŠSTA.</t>
  </si>
  <si>
    <t>Obrazec izpolnjujejo izvajalci celoletnih TEKMOVALNIH programov (USM, KŠ, VŠ)!</t>
  </si>
  <si>
    <t>Vpišite športno panogo. Pod rubriko "REZULTAT" pri IŠP vpišite najboljši rezultat posameznika v članski konkurenci v sezoni 2024/25 (upoštevajte najvišjo RAVEN tekmovanja)! V KŠP/MI pod "REZULTAT DP" vpišite končno doseženo mesto v LIGI (štejejo vse lige pod okriljem NPŠZ, 1., 2., 3....). Pod "VSI KLUBI V DP" vpišite število vseh ekip, ki so sodelovale v DP (v vseh LIGAH).</t>
  </si>
  <si>
    <t>OBRAZEC: PRILOGA</t>
  </si>
  <si>
    <t>SKUPAJ URE NA LETNI RAVNI:</t>
  </si>
  <si>
    <r>
      <rPr>
        <sz val="12"/>
        <color theme="1"/>
        <rFont val="Calibri"/>
        <family val="2"/>
        <charset val="238"/>
        <scheme val="minor"/>
      </rPr>
      <t xml:space="preserve"> REZULTATI (programi: USM in KŠ)</t>
    </r>
    <r>
      <rPr>
        <sz val="11"/>
        <color theme="1"/>
        <rFont val="Calibri"/>
        <family val="2"/>
        <charset val="238"/>
        <scheme val="minor"/>
      </rPr>
      <t xml:space="preserve">                                                                    </t>
    </r>
  </si>
  <si>
    <t>VIŠINA MESEČNEGA PRISPEVKA NA UDELEŽENCA PROGRAMA:</t>
  </si>
  <si>
    <t>IZPOLNJEN OBRAZEC "PRILOGA" JE OBVEZEN ZA VSAKO PRIJAVLJENO SKUPINO POSEBEJ!</t>
  </si>
  <si>
    <t>Za vsako nadaljnjo vadbeno skupino KOPIRAJTE ZAVIHEK (LIST)! To storite tako, da z desno tipko miške kliknete na zavihek "PRILOGA" (spodaj), v "meniju" izberete PREMAKNI ALI KOPIRAJ, odkljukate USTVARI KOPIJO, poiščete opcijo (PREMAKNI NA KONEC) in potrdite z V REDU! Ustvari se nov zavikeh "PRILOGA (2)", ki ga lahko poljubno preimenujete!</t>
  </si>
  <si>
    <t>V prvo prazno polje vpišite ime skupine, za katero izpolnjujete PRILOGO. (primer: NOGOMET; U-15); v drugo prazno polje pa vpišite število vključenih v to vadbeno skupino!</t>
  </si>
  <si>
    <t xml:space="preserve">Vpišite podatke o trenerju (priimek in ime). Ostale podatke vnesite v obrazec "SOGLASJE", ki ga obvezno izpolni in podpiše vsak strokovni delavec (več v navodilih za izpolnjevanje obrazca "SOGLASJE"). </t>
  </si>
  <si>
    <t xml:space="preserve">ZA SKUPINE USM in KŠ: vpišite spletno povezavo, kjer so na voljo rezultati skupine/posameznikov (praviloma: spletna stran NPŠZ)! </t>
  </si>
  <si>
    <t>v tabelo vnesite podatke o vključenih v vadbeno skupino (priimer in ime, letnica rojstva, občina stalnega bivališča).</t>
  </si>
  <si>
    <t>c) v programih USM, KŠ bodo upoštevani le registrirani športniki (po aktualnem seznamu OKS-ZŠZ).</t>
  </si>
  <si>
    <t>b) v programih PRI mora biti vsaj polovica (50 %) udeležencev/nk občanov/nk Hrastnika!</t>
  </si>
  <si>
    <t>Obrazec "SPLOŠNO" kopirajte, lastnoročno podpišite in žigosajte in ga (v pdf formatu) priložite "RAZPISNIM OBRAZCEM"!</t>
  </si>
  <si>
    <t>Obrazec "IZJAVA" kopirajte, lastnoročno podpišite in žigosajte in ga (v pdf formatu) priložite "RAZPISNIM OBRAZCEM"!</t>
  </si>
  <si>
    <t>vsak izpolnjen obrazec "SOGLESJE" obvezno lastnoročno podpišite in ga (v pdf formatu) priložite "RAZPISNIM OBRAZCEM"!</t>
  </si>
  <si>
    <t>OSNOVNI PODATKI O PRIJAVITELJU</t>
  </si>
  <si>
    <t>PRIJAVITELJ: IZVAJALEC LPŠ</t>
  </si>
  <si>
    <t>LPŠ 2026:                                                         PRIJAVA NA JR</t>
  </si>
  <si>
    <t>financiranje     2026 (ocena)</t>
  </si>
  <si>
    <t>% DELEŽI (2026)</t>
  </si>
  <si>
    <t>V poglavju "VIRI SREDSTEV" vnesite oceno finančne realizacije za leto 2025 in podatke o pričakovanih finančnih virih za leto 2026 (zagotovljeni materialni pogoji za izvedbo programov)!</t>
  </si>
  <si>
    <r>
      <rPr>
        <sz val="12"/>
        <color rgb="FF0000FA"/>
        <rFont val="Calibri"/>
        <family val="2"/>
        <charset val="238"/>
        <scheme val="minor"/>
      </rPr>
      <t>SPREJEMANJE POGOJEV JAVNEGA RAZPISA</t>
    </r>
    <r>
      <rPr>
        <sz val="12"/>
        <rFont val="Calibri"/>
        <family val="2"/>
        <charset val="238"/>
        <scheme val="minor"/>
      </rPr>
      <t>: S podpisom in žigom na tej izjavi potrjujemo, da:</t>
    </r>
  </si>
  <si>
    <r>
      <rPr>
        <sz val="12"/>
        <color rgb="FF0000FA"/>
        <rFont val="Calibri"/>
        <family val="2"/>
        <charset val="238"/>
        <scheme val="minor"/>
      </rPr>
      <t>IZPOLNJEVANJE POGOJEV JAVNEGA RAZPISA:</t>
    </r>
    <r>
      <rPr>
        <sz val="12"/>
        <rFont val="Calibri"/>
        <family val="2"/>
        <charset val="238"/>
        <scheme val="minor"/>
      </rPr>
      <t xml:space="preserve"> Pod kazensko in materialno odgovornostjo izjavljamo, da:</t>
    </r>
  </si>
  <si>
    <t>sprejemamo pogoje, ki so navedeni v Letnem programu športa v občini HRASTNIK in v javnem razpisu za sofinanciranje LPŠ za leto 2026.</t>
  </si>
  <si>
    <t>Obdelava osebnih podatkov s strani Občine HRASTNIK je skladno z določili 6. člena Splošne uredbe EU o varstvu podatkov (GDPR, 2016/679) potrebna pred sklenitvijo pogodbe o sofinanciranju letnega programa športa v občini HRASTNIK iz proračuna občine HRASTNIK za leto 2026 in za izvajanje te iste pogodbe, katere pogodbena stranka je vlagatelj.</t>
  </si>
  <si>
    <t>celoletni PRIPRAVLJALNI program: U-7/8</t>
  </si>
  <si>
    <t>Vpišite športno panogo,  s katero se vadbena skupina PRETEŽNO ukvarja. Če gre za skupino, kjer se izvaja več športnih panog, vpišite "VEČ PANOG"! Če programa ne prijavljate, pustite polje prazno!</t>
  </si>
  <si>
    <t xml:space="preserve">V obrazec lahko vpišete največ toliko programov, kot je pripravljenih mest. Po LPŠ/JR 2026 lahko vsak izvajalec prijavi: </t>
  </si>
  <si>
    <t>PRO: skupaj največ pet (5) programov v skupinah do 6 in 7 do 19 let.</t>
  </si>
  <si>
    <t>PRI: skupaj največ pet (5) programov v skupinah od U-7/8 do U-12.</t>
  </si>
  <si>
    <t>RE, ŠSTA: največ štiri (4) programe v vsaki razpisani skupini.</t>
  </si>
  <si>
    <t>IŠP: rezultat POSAMEZNIKA v sezoni 2024/25</t>
  </si>
  <si>
    <t>KŠP: rezultat EKIPE v sezoni 2024/25</t>
  </si>
  <si>
    <t>USM: skupaj največ pet (5) programov v razpisanih skupinah: U-12/13 do U-18/20.</t>
  </si>
  <si>
    <t>KŠ/VŠ (kategorizirani športniki): upoštevajo se samo športniki z aktualnega seznama OKS-ZŠZ na dan objave JR!</t>
  </si>
  <si>
    <t>V rubriki "vključeni ŠTEVILO" s številko vpišite VSE udeležence v programu (registrirani šporntiki v skladu z ZŠpo-1)!</t>
  </si>
  <si>
    <t>Upoštevajo se programi za pridobitev/potrditev vodniške/trenerske licence, ki so bili izpeljani v letu 2025!</t>
  </si>
  <si>
    <t>Vpišite športno panogo, v kateri so se izpopolnjevali trenerji. Pod "vključeni ŠTEVILO" vpišite število vključenega kadra. Pod "SKUPAJ STROŠKI IZPOPOLNEVANJA" vpišite skupni ZNESEK, ki ste ga v 2025 namenili za potrjevanje LICENC trenerjev.</t>
  </si>
  <si>
    <t>Pod "PRIMEK IN IME", "STROKOVNI NAZIV" in "DATUM POTRDITVE" vpišite ustrezne podatke (pri datumu potrditve se ne bodo upoštevali dokumenti, ki so bili izdani pred 2025). Obvezno priložite kopije potrdil o licenci in stroških udeležbe (v pdf formatu)!</t>
  </si>
  <si>
    <t>Ne vpisujte NIČESAR! Obvezno pa priložite potrdilo ali seznam članov društva (s plačano članarino v letu 2025 ali 2026: v pdf)!</t>
  </si>
  <si>
    <t xml:space="preserve">Vpišite podatke o nameravanih ŠPORTNIH PRIREDITVAH v 2026! Po LPŠ 20256 se sofinancirajo SKUPAJ največ ŠTIRI (4) prireditve! </t>
  </si>
  <si>
    <r>
      <rPr>
        <sz val="10.5"/>
        <color rgb="FF0000FA"/>
        <rFont val="Calibri"/>
        <family val="2"/>
        <charset val="238"/>
        <scheme val="minor"/>
      </rPr>
      <t>Pod "PREDVIDENI STROŠKI" vpišite pričakovano višino stroškov</t>
    </r>
    <r>
      <rPr>
        <sz val="10.5"/>
        <color rgb="FF0F0A7D"/>
        <rFont val="Calibri"/>
        <family val="2"/>
        <charset val="238"/>
        <scheme val="minor"/>
      </rPr>
      <t xml:space="preserve">. </t>
    </r>
    <r>
      <rPr>
        <sz val="10.5"/>
        <color rgb="FFFF0000"/>
        <rFont val="Calibri"/>
        <family val="2"/>
        <charset val="238"/>
        <scheme val="minor"/>
      </rPr>
      <t>POZOR: ne upoštevajo se stroški PIJAČE, HRANE, POGOSTITVE…</t>
    </r>
  </si>
  <si>
    <r>
      <t xml:space="preserve">Vpišite podatke o športnih objektih, v/na katerih vadi izbrana skupina (posebej označite, če skupina vadi v različnih </t>
    </r>
    <r>
      <rPr>
        <u/>
        <sz val="10.5"/>
        <color rgb="FF0000FA"/>
        <rFont val="Calibri"/>
        <family val="2"/>
        <charset val="238"/>
        <scheme val="minor"/>
      </rPr>
      <t>obdobjih leta</t>
    </r>
    <r>
      <rPr>
        <sz val="10.5"/>
        <color rgb="FF0000FA"/>
        <rFont val="Calibri"/>
        <family val="2"/>
        <charset val="238"/>
        <scheme val="minor"/>
      </rPr>
      <t>: primer: marec-oktober - zunanje igrišče; november - februar: dvorana). Pri športni dvorani OBVEZNO navedite velikost vadbene površine (primer: 1/3, 2/3, 3/3). Vpišite podatke še o dnevih vadbe in terminih. V stolpcu "SKUPAJ UR" vpišite podatek o predvideni letni uporabi objekta (v obdobju in po dnevu).</t>
    </r>
  </si>
  <si>
    <t>a) v programih PRO, RE, ŠSTA bodo upoštevani le občani/ke občine Hrastnik.</t>
  </si>
  <si>
    <r>
      <rPr>
        <sz val="14"/>
        <color rgb="FF326432"/>
        <rFont val="Calibri"/>
        <family val="2"/>
        <charset val="238"/>
        <scheme val="minor"/>
      </rPr>
      <t>PRI</t>
    </r>
    <r>
      <rPr>
        <sz val="11"/>
        <color rgb="FF326432"/>
        <rFont val="Calibri"/>
        <family val="2"/>
        <charset val="238"/>
        <scheme val="minor"/>
      </rPr>
      <t xml:space="preserve">                                                                   (U-7 do U-12)</t>
    </r>
  </si>
  <si>
    <r>
      <rPr>
        <sz val="14"/>
        <color rgb="FF23B423"/>
        <rFont val="Calibri"/>
        <family val="2"/>
        <charset val="238"/>
        <scheme val="minor"/>
      </rPr>
      <t>PRO</t>
    </r>
    <r>
      <rPr>
        <sz val="11"/>
        <color rgb="FF23B423"/>
        <rFont val="Calibri"/>
        <family val="2"/>
        <charset val="238"/>
        <scheme val="minor"/>
      </rPr>
      <t xml:space="preserve">                                                                     (6 - 19 let)</t>
    </r>
  </si>
  <si>
    <r>
      <rPr>
        <sz val="14"/>
        <color rgb="FF0F0FB4"/>
        <rFont val="Calibri"/>
        <family val="2"/>
        <charset val="238"/>
        <scheme val="minor"/>
      </rPr>
      <t>USM</t>
    </r>
    <r>
      <rPr>
        <sz val="11"/>
        <color rgb="FF0F0FB4"/>
        <rFont val="Calibri"/>
        <family val="2"/>
        <charset val="238"/>
        <scheme val="minor"/>
      </rPr>
      <t xml:space="preserve">                                                                   (U-12/13 in U-18/20)</t>
    </r>
  </si>
  <si>
    <r>
      <rPr>
        <sz val="14"/>
        <color rgb="FF0F0F64"/>
        <rFont val="Calibri"/>
        <family val="2"/>
        <charset val="238"/>
        <scheme val="minor"/>
      </rPr>
      <t>KŠ</t>
    </r>
    <r>
      <rPr>
        <sz val="11"/>
        <color rgb="FF0F0F64"/>
        <rFont val="Calibri"/>
        <family val="2"/>
        <charset val="238"/>
        <scheme val="minor"/>
      </rPr>
      <t xml:space="preserve">                                                              (člani, članice)</t>
    </r>
  </si>
  <si>
    <r>
      <rPr>
        <sz val="14"/>
        <color rgb="FF006EDC"/>
        <rFont val="Calibri"/>
        <family val="2"/>
        <charset val="238"/>
        <scheme val="minor"/>
      </rPr>
      <t>VŠ</t>
    </r>
    <r>
      <rPr>
        <sz val="11"/>
        <color rgb="FF006EDC"/>
        <rFont val="Calibri"/>
        <family val="2"/>
        <charset val="238"/>
        <scheme val="minor"/>
      </rPr>
      <t xml:space="preserve">                                                                  (MR, SR, OR)</t>
    </r>
  </si>
  <si>
    <t>zgoraj navedenemu prijavitelju na javni razpis za sofinanciranje LPŠ za leto 2026</t>
  </si>
  <si>
    <t>da za prijavitelja opravljam strokovno delo v športu po potrjenem urniku (v razpisni dokumentaciji za sofinanciranje Letnega programa športa za leto 2026 zapisano v obrazcih "PRILOGA"). V primeru, da bo prišlo do spremembe urnika ali lokacije izvedbe športnih programov, bom spremembe sporočil prijavitelju, ki je le-te dolžan posredovati naročniku (občinski upravi).</t>
  </si>
  <si>
    <t>natisnite izpolnjen obrazec in obkrožite skupine športnih programov, ki jih v 2026 izvajate za prijavitelja. Če izvajate programe v različnih skupinah programov (npr.: ena skupina v PRO in ena v PRI), obkrožite obe skupini.</t>
  </si>
  <si>
    <r>
      <t xml:space="preserve">PRO: </t>
    </r>
    <r>
      <rPr>
        <sz val="11"/>
        <color rgb="FF23B423"/>
        <rFont val="Calibri"/>
        <family val="2"/>
        <charset val="238"/>
        <scheme val="minor"/>
      </rPr>
      <t>prostočasna športna vzgoja otrok in mladine</t>
    </r>
  </si>
  <si>
    <r>
      <t xml:space="preserve">PRI: </t>
    </r>
    <r>
      <rPr>
        <sz val="11"/>
        <color rgb="FF326432"/>
        <rFont val="Calibri"/>
        <family val="2"/>
        <charset val="238"/>
        <scheme val="minor"/>
      </rPr>
      <t>prostočasna športna vzgoja otrok in mladine (pripravljalni športni programi)</t>
    </r>
  </si>
  <si>
    <r>
      <t xml:space="preserve">USM: </t>
    </r>
    <r>
      <rPr>
        <sz val="11"/>
        <color rgb="FF0F0FB4"/>
        <rFont val="Calibri"/>
        <family val="2"/>
        <charset val="238"/>
        <scheme val="minor"/>
      </rPr>
      <t>športna vzgoja otrok in mladine usmerjenih v kakovostni in vrhunski šport</t>
    </r>
  </si>
  <si>
    <r>
      <t xml:space="preserve">KŠ: </t>
    </r>
    <r>
      <rPr>
        <sz val="11"/>
        <color rgb="FF0F0F64"/>
        <rFont val="Calibri"/>
        <family val="2"/>
        <charset val="238"/>
        <scheme val="minor"/>
      </rPr>
      <t>kakovostni šport odraslih; programi članskih tekmovalnih ekip</t>
    </r>
  </si>
  <si>
    <r>
      <t>VŠ:</t>
    </r>
    <r>
      <rPr>
        <sz val="11"/>
        <color rgb="FF006EDC"/>
        <rFont val="Calibri"/>
        <family val="2"/>
        <charset val="238"/>
        <scheme val="minor"/>
      </rPr>
      <t xml:space="preserve"> vrhunski šport; programi kategoriziranih športnikov MR, SR, OR.</t>
    </r>
  </si>
  <si>
    <r>
      <t xml:space="preserve">RE: </t>
    </r>
    <r>
      <rPr>
        <sz val="11"/>
        <color rgb="FF640000"/>
        <rFont val="Calibri"/>
        <family val="2"/>
        <charset val="238"/>
        <scheme val="minor"/>
      </rPr>
      <t>športna rekreacija</t>
    </r>
  </si>
  <si>
    <r>
      <t xml:space="preserve">ŠSTA: </t>
    </r>
    <r>
      <rPr>
        <sz val="11"/>
        <color rgb="FF646464"/>
        <rFont val="Calibri"/>
        <family val="2"/>
        <charset val="238"/>
        <scheme val="minor"/>
      </rPr>
      <t>šport starejših</t>
    </r>
  </si>
  <si>
    <r>
      <t>vse podatke o strokovnem delavcu pridobite, če na spletu vtipkate "</t>
    </r>
    <r>
      <rPr>
        <u/>
        <sz val="10.5"/>
        <color rgb="FFFF0000"/>
        <rFont val="Calibri"/>
        <family val="2"/>
        <charset val="238"/>
        <scheme val="minor"/>
      </rPr>
      <t>strokovno izobraženi in usposobljeni delavci v športu</t>
    </r>
    <r>
      <rPr>
        <sz val="10.5"/>
        <color rgb="FFFF0000"/>
        <rFont val="Calibri"/>
        <family val="2"/>
        <charset val="238"/>
        <scheme val="minor"/>
      </rPr>
      <t>" ali "</t>
    </r>
    <r>
      <rPr>
        <u/>
        <sz val="10.5"/>
        <color rgb="FFFF0000"/>
        <rFont val="Calibri"/>
        <family val="2"/>
        <charset val="238"/>
        <scheme val="minor"/>
      </rPr>
      <t>razvid strokovnih delavcev v športu</t>
    </r>
    <r>
      <rPr>
        <sz val="10.5"/>
        <color rgb="FFFF0000"/>
        <rFont val="Calibri"/>
        <family val="2"/>
        <charset val="238"/>
        <scheme val="minor"/>
      </rPr>
      <t>". Odpre se spletna stran MGTŠ: "strokovno izobraženi in usposobljeni delavci v športu", kjer pod "dokumenti na področju strokovnega izobraževanja v športu" kliknete na "</t>
    </r>
    <r>
      <rPr>
        <u/>
        <sz val="10.5"/>
        <color rgb="FFFF0000"/>
        <rFont val="Calibri"/>
        <family val="2"/>
        <charset val="238"/>
        <scheme val="minor"/>
      </rPr>
      <t>Razvid strokovno izobraženih in usposobljenih delavcev v športu</t>
    </r>
    <r>
      <rPr>
        <sz val="10.5"/>
        <color rgb="FFFF0000"/>
        <rFont val="Calibri"/>
        <family val="2"/>
        <charset val="238"/>
        <scheme val="minor"/>
      </rPr>
      <t>". Odpre se excelov dokument z vsemi podatki o delavcih v športu, ki so s strani MGTŠ (prej MIZŠ) prejeli ODLOČBO O VPISU V RAZVID. Svoje podatke najhitreje poiščete s klikom na celico "priimek" (desno spodaj) in potem vpišete svoj priimek (in potem v celici "IME" dodate še svoje ime).</t>
    </r>
  </si>
  <si>
    <t>celoletni TEKMOVALNI program: U-10/11</t>
  </si>
  <si>
    <t>celoletni TEKMOVALNI program: U-12/13</t>
  </si>
  <si>
    <t>celoletni TEKMOVALNI program: U-14/15</t>
  </si>
  <si>
    <t>celoletni TEKMOVALNI program: U-16/17</t>
  </si>
  <si>
    <t>celoletni TEKMOVALNI program: U-18/20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</si>
</sst>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m/\ yyyy;@"/>
    <numFmt numFmtId="165" formatCode="#,##0.00\ &quot;€&quot;"/>
    <numFmt numFmtId="166" formatCode="dd/mm/yyyy;@"/>
  </numFmts>
  <fonts count="89" x14ac:knownFonts="1">
    <font>
      <sz val="11"/>
      <color theme="1"/>
      <name val="Calibri"/>
      <family val="2"/>
      <charset val="238"/>
      <scheme val="minor"/>
    </font>
    <font>
      <b/>
      <sz val="12"/>
      <color theme="1"/>
      <name val="Calibri"/>
      <family val="2"/>
      <charset val="238"/>
      <scheme val="minor"/>
    </font>
    <font>
      <sz val="8"/>
      <name val="Calibri"/>
      <family val="2"/>
      <charset val="238"/>
      <scheme val="minor"/>
    </font>
    <font>
      <sz val="8"/>
      <color theme="1"/>
      <name val="Calibri"/>
      <family val="2"/>
      <charset val="238"/>
      <scheme val="minor"/>
    </font>
    <font>
      <sz val="10"/>
      <color theme="1"/>
      <name val="Calibri"/>
      <family val="2"/>
      <charset val="238"/>
      <scheme val="minor"/>
    </font>
    <font>
      <sz val="10"/>
      <name val="Calibri"/>
      <family val="2"/>
      <charset val="238"/>
      <scheme val="minor"/>
    </font>
    <font>
      <b/>
      <sz val="12"/>
      <name val="Calibri"/>
      <family val="2"/>
      <charset val="238"/>
      <scheme val="minor"/>
    </font>
    <font>
      <sz val="12"/>
      <name val="Calibri"/>
      <family val="2"/>
      <charset val="238"/>
      <scheme val="minor"/>
    </font>
    <font>
      <b/>
      <sz val="11"/>
      <name val="Calibri"/>
      <family val="2"/>
      <charset val="238"/>
      <scheme val="minor"/>
    </font>
    <font>
      <sz val="14"/>
      <name val="Calibri"/>
      <family val="2"/>
      <charset val="238"/>
      <scheme val="minor"/>
    </font>
    <font>
      <b/>
      <sz val="12"/>
      <color indexed="10"/>
      <name val="Calibri"/>
      <family val="2"/>
      <charset val="238"/>
      <scheme val="minor"/>
    </font>
    <font>
      <sz val="10"/>
      <color rgb="FFFF0000"/>
      <name val="Calibri"/>
      <family val="2"/>
      <charset val="238"/>
      <scheme val="minor"/>
    </font>
    <font>
      <sz val="12"/>
      <color theme="1"/>
      <name val="Calibri"/>
      <family val="2"/>
      <charset val="238"/>
      <scheme val="minor"/>
    </font>
    <font>
      <sz val="11"/>
      <color rgb="FFFF0000"/>
      <name val="Calibri"/>
      <family val="2"/>
      <charset val="238"/>
      <scheme val="minor"/>
    </font>
    <font>
      <sz val="10"/>
      <color rgb="FF002060"/>
      <name val="Calibri"/>
      <family val="2"/>
      <charset val="238"/>
      <scheme val="minor"/>
    </font>
    <font>
      <sz val="9"/>
      <name val="Calibri"/>
      <family val="2"/>
      <charset val="238"/>
      <scheme val="minor"/>
    </font>
    <font>
      <sz val="11"/>
      <color theme="1"/>
      <name val="Calibri"/>
      <family val="2"/>
      <charset val="238"/>
    </font>
    <font>
      <sz val="10"/>
      <color rgb="FF0070C0"/>
      <name val="Calibri"/>
      <family val="2"/>
      <charset val="238"/>
      <scheme val="minor"/>
    </font>
    <font>
      <sz val="9"/>
      <color theme="1"/>
      <name val="Calibri"/>
      <family val="2"/>
      <charset val="238"/>
      <scheme val="minor"/>
    </font>
    <font>
      <sz val="11"/>
      <name val="Calibri"/>
      <family val="2"/>
      <charset val="238"/>
      <scheme val="minor"/>
    </font>
    <font>
      <sz val="11"/>
      <color rgb="FF002060"/>
      <name val="Calibri"/>
      <family val="2"/>
      <charset val="238"/>
      <scheme val="minor"/>
    </font>
    <font>
      <sz val="10.5"/>
      <name val="Calibri"/>
      <family val="2"/>
      <charset val="238"/>
      <scheme val="minor"/>
    </font>
    <font>
      <sz val="10.5"/>
      <color rgb="FFC00000"/>
      <name val="Calibri"/>
      <family val="2"/>
      <charset val="238"/>
      <scheme val="minor"/>
    </font>
    <font>
      <sz val="11"/>
      <color rgb="FFC00000"/>
      <name val="Calibri"/>
      <family val="2"/>
      <charset val="238"/>
      <scheme val="minor"/>
    </font>
    <font>
      <b/>
      <sz val="12"/>
      <color rgb="FF002060"/>
      <name val="Calibri"/>
      <family val="2"/>
      <charset val="238"/>
      <scheme val="minor"/>
    </font>
    <font>
      <sz val="10.5"/>
      <color rgb="FF002060"/>
      <name val="Calibri"/>
      <family val="2"/>
      <charset val="238"/>
      <scheme val="minor"/>
    </font>
    <font>
      <b/>
      <sz val="14"/>
      <color rgb="FF002060"/>
      <name val="Calibri"/>
      <family val="2"/>
      <charset val="238"/>
      <scheme val="minor"/>
    </font>
    <font>
      <b/>
      <sz val="10.5"/>
      <color rgb="FFFF0000"/>
      <name val="Calibri"/>
      <family val="2"/>
      <charset val="238"/>
      <scheme val="minor"/>
    </font>
    <font>
      <sz val="8"/>
      <color rgb="FF002060"/>
      <name val="Calibri"/>
      <family val="2"/>
      <charset val="238"/>
      <scheme val="minor"/>
    </font>
    <font>
      <u/>
      <sz val="11"/>
      <color theme="10"/>
      <name val="Calibri"/>
      <family val="2"/>
      <charset val="238"/>
      <scheme val="minor"/>
    </font>
    <font>
      <sz val="10.5"/>
      <color theme="1"/>
      <name val="Calibri"/>
      <family val="2"/>
      <charset val="238"/>
      <scheme val="minor"/>
    </font>
    <font>
      <sz val="16"/>
      <color theme="1"/>
      <name val="Calibri"/>
      <family val="2"/>
      <charset val="238"/>
      <scheme val="minor"/>
    </font>
    <font>
      <sz val="16"/>
      <name val="Calibri"/>
      <family val="2"/>
      <charset val="238"/>
      <scheme val="minor"/>
    </font>
    <font>
      <sz val="12"/>
      <color rgb="FF002060"/>
      <name val="Calibri"/>
      <family val="2"/>
      <charset val="238"/>
      <scheme val="minor"/>
    </font>
    <font>
      <sz val="12"/>
      <name val="Calibri"/>
      <family val="2"/>
      <charset val="238"/>
    </font>
    <font>
      <sz val="14"/>
      <color theme="1"/>
      <name val="Calibri"/>
      <family val="2"/>
      <charset val="238"/>
      <scheme val="minor"/>
    </font>
    <font>
      <sz val="8"/>
      <color rgb="FFC00000"/>
      <name val="Calibri"/>
      <family val="2"/>
      <charset val="238"/>
      <scheme val="minor"/>
    </font>
    <font>
      <sz val="10.5"/>
      <color rgb="FFFF0000"/>
      <name val="Calibri"/>
      <family val="2"/>
      <charset val="238"/>
      <scheme val="minor"/>
    </font>
    <font>
      <sz val="7.5"/>
      <color theme="1"/>
      <name val="Calibri"/>
      <family val="2"/>
      <charset val="238"/>
      <scheme val="minor"/>
    </font>
    <font>
      <sz val="18"/>
      <name val="Calibri"/>
      <family val="2"/>
      <charset val="238"/>
      <scheme val="minor"/>
    </font>
    <font>
      <sz val="11"/>
      <color rgb="FF0F0A7D"/>
      <name val="Calibri"/>
      <family val="2"/>
      <charset val="238"/>
      <scheme val="minor"/>
    </font>
    <font>
      <sz val="10.5"/>
      <color rgb="FF0F0A7D"/>
      <name val="Calibri"/>
      <family val="2"/>
      <charset val="238"/>
      <scheme val="minor"/>
    </font>
    <font>
      <sz val="10.5"/>
      <color rgb="FF376423"/>
      <name val="Calibri"/>
      <family val="2"/>
      <charset val="238"/>
      <scheme val="minor"/>
    </font>
    <font>
      <sz val="10.5"/>
      <color rgb="FF646464"/>
      <name val="Calibri"/>
      <family val="2"/>
      <charset val="238"/>
      <scheme val="minor"/>
    </font>
    <font>
      <sz val="11"/>
      <color rgb="FF646464"/>
      <name val="Calibri"/>
      <family val="2"/>
      <charset val="238"/>
      <scheme val="minor"/>
    </font>
    <font>
      <sz val="10.5"/>
      <color rgb="FF006EDC"/>
      <name val="Calibri"/>
      <family val="2"/>
      <charset val="238"/>
      <scheme val="minor"/>
    </font>
    <font>
      <sz val="11"/>
      <color rgb="FF006EDC"/>
      <name val="Calibri"/>
      <family val="2"/>
      <charset val="238"/>
      <scheme val="minor"/>
    </font>
    <font>
      <sz val="12"/>
      <color rgb="FF006EDC"/>
      <name val="Calibri"/>
      <family val="2"/>
      <charset val="238"/>
      <scheme val="minor"/>
    </font>
    <font>
      <sz val="9"/>
      <color rgb="FF006EDC"/>
      <name val="Calibri"/>
      <family val="2"/>
      <charset val="238"/>
      <scheme val="minor"/>
    </font>
    <font>
      <sz val="10"/>
      <color rgb="FFC00000"/>
      <name val="Calibri"/>
      <family val="2"/>
      <charset val="238"/>
      <scheme val="minor"/>
    </font>
    <font>
      <sz val="11"/>
      <color rgb="FF002364"/>
      <name val="Calibri"/>
      <family val="2"/>
      <charset val="238"/>
      <scheme val="minor"/>
    </font>
    <font>
      <sz val="14"/>
      <color rgb="FF0000FA"/>
      <name val="Calibri"/>
      <family val="2"/>
      <charset val="238"/>
      <scheme val="minor"/>
    </font>
    <font>
      <sz val="11"/>
      <color rgb="FF0000FA"/>
      <name val="Calibri"/>
      <family val="2"/>
      <charset val="238"/>
      <scheme val="minor"/>
    </font>
    <font>
      <sz val="10.5"/>
      <color rgb="FF0000FA"/>
      <name val="Calibri"/>
      <family val="2"/>
      <charset val="238"/>
      <scheme val="minor"/>
    </font>
    <font>
      <sz val="16"/>
      <color rgb="FF0000FA"/>
      <name val="Calibri"/>
      <family val="2"/>
      <charset val="238"/>
      <scheme val="minor"/>
    </font>
    <font>
      <sz val="12"/>
      <color rgb="FF0000FA"/>
      <name val="Calibri"/>
      <family val="2"/>
      <charset val="238"/>
      <scheme val="minor"/>
    </font>
    <font>
      <b/>
      <sz val="11"/>
      <color rgb="FF0000FA"/>
      <name val="Calibri"/>
      <family val="2"/>
      <charset val="238"/>
      <scheme val="minor"/>
    </font>
    <font>
      <u/>
      <sz val="14"/>
      <color rgb="FF0000FA"/>
      <name val="Calibri"/>
      <family val="2"/>
      <charset val="238"/>
      <scheme val="minor"/>
    </font>
    <font>
      <sz val="12"/>
      <color rgb="FFFF0000"/>
      <name val="Calibri"/>
      <family val="2"/>
      <charset val="238"/>
      <scheme val="minor"/>
    </font>
    <font>
      <sz val="10.5"/>
      <color rgb="FF23B423"/>
      <name val="Calibri"/>
      <family val="2"/>
      <charset val="238"/>
      <scheme val="minor"/>
    </font>
    <font>
      <sz val="11"/>
      <color rgb="FF23B423"/>
      <name val="Calibri"/>
      <family val="2"/>
      <charset val="238"/>
      <scheme val="minor"/>
    </font>
    <font>
      <sz val="12"/>
      <color rgb="FF23B423"/>
      <name val="Calibri"/>
      <family val="2"/>
      <charset val="238"/>
      <scheme val="minor"/>
    </font>
    <font>
      <sz val="10.5"/>
      <color rgb="FF326432"/>
      <name val="Calibri"/>
      <family val="2"/>
      <charset val="238"/>
      <scheme val="minor"/>
    </font>
    <font>
      <sz val="11"/>
      <color rgb="FF326432"/>
      <name val="Calibri"/>
      <family val="2"/>
      <charset val="238"/>
      <scheme val="minor"/>
    </font>
    <font>
      <sz val="10.5"/>
      <color rgb="FF643296"/>
      <name val="Calibri"/>
      <family val="2"/>
      <charset val="238"/>
      <scheme val="minor"/>
    </font>
    <font>
      <sz val="10.5"/>
      <color rgb="FF640000"/>
      <name val="Calibri"/>
      <family val="2"/>
      <charset val="238"/>
      <scheme val="minor"/>
    </font>
    <font>
      <sz val="11"/>
      <color rgb="FF640000"/>
      <name val="Calibri"/>
      <family val="2"/>
      <charset val="238"/>
      <scheme val="minor"/>
    </font>
    <font>
      <sz val="10.5"/>
      <color rgb="FF0F0FB4"/>
      <name val="Calibri"/>
      <family val="2"/>
      <charset val="238"/>
      <scheme val="minor"/>
    </font>
    <font>
      <sz val="11"/>
      <color rgb="FF0F0FB4"/>
      <name val="Calibri"/>
      <family val="2"/>
      <charset val="238"/>
      <scheme val="minor"/>
    </font>
    <font>
      <sz val="12"/>
      <color rgb="FF0F0FB4"/>
      <name val="Calibri"/>
      <family val="2"/>
      <charset val="238"/>
      <scheme val="minor"/>
    </font>
    <font>
      <sz val="12"/>
      <color rgb="FF643296"/>
      <name val="Calibri"/>
      <family val="2"/>
      <charset val="238"/>
      <scheme val="minor"/>
    </font>
    <font>
      <sz val="10.5"/>
      <color rgb="FF0F0F64"/>
      <name val="Calibri"/>
      <family val="2"/>
      <charset val="238"/>
      <scheme val="minor"/>
    </font>
    <font>
      <sz val="11"/>
      <color rgb="FF0F0F64"/>
      <name val="Calibri"/>
      <family val="2"/>
      <charset val="238"/>
      <scheme val="minor"/>
    </font>
    <font>
      <sz val="10"/>
      <color rgb="FF0000FA"/>
      <name val="Calibri"/>
      <family val="2"/>
      <charset val="238"/>
      <scheme val="minor"/>
    </font>
    <font>
      <b/>
      <sz val="12"/>
      <color rgb="FF0000FA"/>
      <name val="Calibri"/>
      <family val="2"/>
      <charset val="238"/>
      <scheme val="minor"/>
    </font>
    <font>
      <u/>
      <sz val="10.5"/>
      <color rgb="FF0000FA"/>
      <name val="Calibri"/>
      <family val="2"/>
      <charset val="238"/>
      <scheme val="minor"/>
    </font>
    <font>
      <sz val="13"/>
      <color rgb="FF0000FA"/>
      <name val="Calibri"/>
      <family val="2"/>
      <charset val="238"/>
      <scheme val="minor"/>
    </font>
    <font>
      <sz val="14"/>
      <color rgb="FF326432"/>
      <name val="Calibri"/>
      <family val="2"/>
      <charset val="238"/>
      <scheme val="minor"/>
    </font>
    <font>
      <sz val="14"/>
      <color rgb="FF23B423"/>
      <name val="Calibri"/>
      <family val="2"/>
      <charset val="238"/>
      <scheme val="minor"/>
    </font>
    <font>
      <sz val="14"/>
      <color rgb="FF0F0FB4"/>
      <name val="Calibri"/>
      <family val="2"/>
      <charset val="238"/>
      <scheme val="minor"/>
    </font>
    <font>
      <sz val="14"/>
      <color rgb="FF0F0F64"/>
      <name val="Calibri"/>
      <family val="2"/>
      <charset val="238"/>
      <scheme val="minor"/>
    </font>
    <font>
      <sz val="14"/>
      <color rgb="FF006EDC"/>
      <name val="Calibri"/>
      <family val="2"/>
      <charset val="238"/>
      <scheme val="minor"/>
    </font>
    <font>
      <sz val="14"/>
      <color rgb="FF640000"/>
      <name val="Calibri"/>
      <family val="2"/>
      <charset val="238"/>
      <scheme val="minor"/>
    </font>
    <font>
      <sz val="14"/>
      <color rgb="FF646464"/>
      <name val="Calibri"/>
      <family val="2"/>
      <charset val="238"/>
      <scheme val="minor"/>
    </font>
    <font>
      <sz val="12"/>
      <color rgb="FF326432"/>
      <name val="Calibri"/>
      <family val="2"/>
      <charset val="238"/>
      <scheme val="minor"/>
    </font>
    <font>
      <sz val="12"/>
      <color rgb="FF0F0F64"/>
      <name val="Calibri"/>
      <family val="2"/>
      <charset val="238"/>
      <scheme val="minor"/>
    </font>
    <font>
      <sz val="12"/>
      <color rgb="FF640000"/>
      <name val="Calibri"/>
      <family val="2"/>
      <charset val="238"/>
      <scheme val="minor"/>
    </font>
    <font>
      <sz val="12"/>
      <color rgb="FF646464"/>
      <name val="Calibri"/>
      <family val="2"/>
      <charset val="238"/>
      <scheme val="minor"/>
    </font>
    <font>
      <u/>
      <sz val="10.5"/>
      <color rgb="FFFF0000"/>
      <name val="Calibri"/>
      <family val="2"/>
      <charset val="238"/>
      <scheme val="minor"/>
    </font>
  </fonts>
  <fills count="13">
    <fill>
      <patternFill patternType="none"/>
    </fill>
    <fill>
      <patternFill patternType="gray125"/>
    </fill>
    <fill>
      <patternFill patternType="solid">
        <fgColor rgb="FFDEF8FE"/>
        <bgColor indexed="64"/>
      </patternFill>
    </fill>
    <fill>
      <patternFill patternType="solid">
        <fgColor rgb="FFE0E0E0"/>
        <bgColor indexed="64"/>
      </patternFill>
    </fill>
    <fill>
      <patternFill patternType="solid">
        <fgColor theme="0" tint="-4.9989318521683403E-2"/>
        <bgColor indexed="64"/>
      </patternFill>
    </fill>
    <fill>
      <patternFill patternType="solid">
        <fgColor rgb="FFF5FFEB"/>
        <bgColor indexed="64"/>
      </patternFill>
    </fill>
    <fill>
      <patternFill patternType="solid">
        <fgColor rgb="FFF0F8FA"/>
        <bgColor indexed="64"/>
      </patternFill>
    </fill>
    <fill>
      <patternFill patternType="solid">
        <fgColor rgb="FFFFFFF5"/>
        <bgColor indexed="64"/>
      </patternFill>
    </fill>
    <fill>
      <patternFill patternType="solid">
        <fgColor rgb="FFF0FFF0"/>
        <bgColor indexed="64"/>
      </patternFill>
    </fill>
    <fill>
      <patternFill patternType="solid">
        <fgColor rgb="FFF5F5F5"/>
        <bgColor indexed="64"/>
      </patternFill>
    </fill>
    <fill>
      <patternFill patternType="solid">
        <fgColor rgb="FFF0FAFF"/>
        <bgColor indexed="64"/>
      </patternFill>
    </fill>
    <fill>
      <patternFill patternType="solid">
        <fgColor rgb="FFE6FAFF"/>
        <bgColor indexed="64"/>
      </patternFill>
    </fill>
    <fill>
      <patternFill patternType="solid">
        <fgColor rgb="FFF5FFFF"/>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0" fontId="16" fillId="0" borderId="0"/>
    <xf numFmtId="0" fontId="29" fillId="0" borderId="0" applyNumberFormat="0" applyFill="0" applyBorder="0" applyAlignment="0" applyProtection="0"/>
  </cellStyleXfs>
  <cellXfs count="399">
    <xf numFmtId="0" fontId="0" fillId="0" borderId="0" xfId="0"/>
    <xf numFmtId="0" fontId="0" fillId="0" borderId="0" xfId="0" applyAlignment="1">
      <alignment vertical="center"/>
    </xf>
    <xf numFmtId="0" fontId="5" fillId="0" borderId="0" xfId="0" applyFont="1" applyAlignment="1">
      <alignment vertical="center"/>
    </xf>
    <xf numFmtId="0" fontId="0" fillId="0" borderId="0" xfId="0" applyAlignment="1" applyProtection="1">
      <alignment vertical="center"/>
      <protection hidden="1"/>
    </xf>
    <xf numFmtId="0" fontId="23" fillId="0" borderId="0" xfId="0" applyFont="1" applyAlignment="1" applyProtection="1">
      <alignment vertical="center"/>
      <protection hidden="1"/>
    </xf>
    <xf numFmtId="0" fontId="11" fillId="0" borderId="0" xfId="0" applyFont="1" applyAlignment="1">
      <alignment vertical="center"/>
    </xf>
    <xf numFmtId="0" fontId="13" fillId="0" borderId="0" xfId="0" applyFont="1"/>
    <xf numFmtId="0" fontId="25" fillId="0" borderId="0" xfId="0" applyFont="1" applyAlignment="1" applyProtection="1">
      <alignment vertical="center" wrapText="1"/>
      <protection hidden="1"/>
    </xf>
    <xf numFmtId="0" fontId="2" fillId="0" borderId="4" xfId="0" applyFont="1" applyBorder="1" applyAlignment="1">
      <alignment horizontal="center" vertical="center" wrapText="1"/>
    </xf>
    <xf numFmtId="0" fontId="0" fillId="0" borderId="6" xfId="0" applyBorder="1" applyAlignment="1">
      <alignment vertical="center"/>
    </xf>
    <xf numFmtId="0" fontId="0" fillId="0" borderId="12" xfId="0" applyBorder="1" applyAlignment="1">
      <alignment vertical="center"/>
    </xf>
    <xf numFmtId="0" fontId="1" fillId="0" borderId="0" xfId="0" applyFont="1" applyAlignment="1">
      <alignment horizontal="center" vertical="center"/>
    </xf>
    <xf numFmtId="0" fontId="0" fillId="0" borderId="5" xfId="0" applyBorder="1" applyAlignment="1">
      <alignment vertical="center"/>
    </xf>
    <xf numFmtId="0" fontId="0" fillId="0" borderId="11" xfId="0" applyBorder="1" applyAlignment="1">
      <alignment vertical="center"/>
    </xf>
    <xf numFmtId="0" fontId="15" fillId="0" borderId="4" xfId="0" applyFont="1" applyBorder="1" applyAlignment="1">
      <alignment horizontal="center" vertical="center" wrapText="1"/>
    </xf>
    <xf numFmtId="0" fontId="18" fillId="0" borderId="0" xfId="0" applyFont="1" applyAlignment="1">
      <alignment horizontal="center" vertical="center" textRotation="90"/>
    </xf>
    <xf numFmtId="0" fontId="8" fillId="0" borderId="0" xfId="0" applyFont="1" applyAlignment="1">
      <alignment vertical="center"/>
    </xf>
    <xf numFmtId="0" fontId="0" fillId="0" borderId="9" xfId="0" applyBorder="1" applyAlignment="1">
      <alignment vertical="center"/>
    </xf>
    <xf numFmtId="0" fontId="17" fillId="0" borderId="0" xfId="0" applyFont="1" applyAlignment="1">
      <alignment horizontal="center" vertical="center"/>
    </xf>
    <xf numFmtId="0" fontId="5" fillId="0" borderId="0" xfId="0" applyFont="1" applyAlignment="1">
      <alignment horizontal="left" vertical="center" wrapText="1"/>
    </xf>
    <xf numFmtId="0" fontId="14" fillId="0" borderId="0" xfId="0" applyFont="1" applyAlignment="1">
      <alignment vertical="center"/>
    </xf>
    <xf numFmtId="0" fontId="20" fillId="0" borderId="0" xfId="0" applyFont="1"/>
    <xf numFmtId="0" fontId="5"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24" fillId="0" borderId="0" xfId="0" applyFont="1" applyAlignment="1">
      <alignment horizontal="left" vertical="center"/>
    </xf>
    <xf numFmtId="0" fontId="14" fillId="0" borderId="0" xfId="0" applyFont="1" applyAlignment="1">
      <alignment horizontal="left" vertical="center" wrapText="1"/>
    </xf>
    <xf numFmtId="0" fontId="24" fillId="0" borderId="0" xfId="0" applyFont="1" applyAlignment="1">
      <alignment vertical="center"/>
    </xf>
    <xf numFmtId="0" fontId="2" fillId="4" borderId="4" xfId="0" applyFont="1" applyFill="1" applyBorder="1" applyAlignment="1" applyProtection="1">
      <alignment horizontal="center" vertical="center" wrapText="1"/>
      <protection hidden="1"/>
    </xf>
    <xf numFmtId="0" fontId="2" fillId="0" borderId="4" xfId="0" applyFont="1" applyBorder="1" applyAlignment="1" applyProtection="1">
      <alignment vertical="center"/>
      <protection hidden="1"/>
    </xf>
    <xf numFmtId="3" fontId="15" fillId="0" borderId="4" xfId="0" applyNumberFormat="1" applyFont="1" applyBorder="1" applyAlignment="1" applyProtection="1">
      <alignment horizontal="center" vertical="center"/>
      <protection hidden="1"/>
    </xf>
    <xf numFmtId="0" fontId="20" fillId="0" borderId="0" xfId="0" applyFont="1" applyAlignment="1" applyProtection="1">
      <alignment vertical="center"/>
      <protection hidden="1"/>
    </xf>
    <xf numFmtId="0" fontId="15" fillId="0" borderId="16" xfId="0" applyFont="1" applyBorder="1" applyAlignment="1" applyProtection="1">
      <alignment horizontal="center" vertical="center"/>
      <protection hidden="1"/>
    </xf>
    <xf numFmtId="14" fontId="15" fillId="0" borderId="4" xfId="0" applyNumberFormat="1" applyFont="1" applyBorder="1" applyAlignment="1">
      <alignment horizontal="center" vertical="center"/>
    </xf>
    <xf numFmtId="0" fontId="26" fillId="0" borderId="0" xfId="0" applyFont="1" applyAlignment="1">
      <alignment vertical="center"/>
    </xf>
    <xf numFmtId="0" fontId="20" fillId="0" borderId="0" xfId="0" applyFont="1" applyAlignment="1">
      <alignment vertical="center"/>
    </xf>
    <xf numFmtId="0" fontId="5" fillId="0" borderId="4" xfId="0" applyFont="1" applyBorder="1" applyAlignment="1" applyProtection="1">
      <alignment vertical="center"/>
      <protection hidden="1"/>
    </xf>
    <xf numFmtId="0" fontId="2" fillId="2" borderId="4" xfId="0" applyFont="1" applyFill="1" applyBorder="1" applyAlignment="1" applyProtection="1">
      <alignment horizontal="center" vertical="center" wrapText="1"/>
      <protection hidden="1"/>
    </xf>
    <xf numFmtId="0" fontId="6" fillId="0" borderId="0" xfId="0" applyFont="1" applyAlignment="1">
      <alignment horizontal="right"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0" fontId="25" fillId="0" borderId="0" xfId="0" applyFont="1" applyAlignment="1">
      <alignment vertical="center" wrapText="1"/>
    </xf>
    <xf numFmtId="0" fontId="5" fillId="0" borderId="4" xfId="0" applyFont="1" applyBorder="1" applyAlignment="1">
      <alignment horizontal="center" vertical="center"/>
    </xf>
    <xf numFmtId="0" fontId="5"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3" fontId="15" fillId="0" borderId="0" xfId="0" applyNumberFormat="1" applyFont="1" applyAlignment="1" applyProtection="1">
      <alignment horizontal="center" vertical="center"/>
      <protection hidden="1"/>
    </xf>
    <xf numFmtId="0" fontId="2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pplyProtection="1">
      <alignment vertical="center"/>
      <protection hidden="1"/>
    </xf>
    <xf numFmtId="0" fontId="26" fillId="0" borderId="0" xfId="0" applyFont="1" applyAlignment="1">
      <alignment vertical="center" wrapText="1"/>
    </xf>
    <xf numFmtId="0" fontId="25" fillId="0" borderId="0" xfId="0" applyFont="1" applyAlignment="1">
      <alignment vertical="center"/>
    </xf>
    <xf numFmtId="3" fontId="5" fillId="0" borderId="16" xfId="0" applyNumberFormat="1" applyFont="1" applyBorder="1" applyAlignment="1">
      <alignment horizontal="center" vertical="center"/>
    </xf>
    <xf numFmtId="0" fontId="9" fillId="7" borderId="4" xfId="0" applyFont="1" applyFill="1" applyBorder="1" applyAlignment="1" applyProtection="1">
      <alignment horizontal="center" vertical="center"/>
      <protection locked="0"/>
    </xf>
    <xf numFmtId="3" fontId="12" fillId="7" borderId="4" xfId="0" applyNumberFormat="1" applyFont="1" applyFill="1" applyBorder="1" applyAlignment="1" applyProtection="1">
      <alignment horizontal="center" vertical="center"/>
      <protection locked="0"/>
    </xf>
    <xf numFmtId="165" fontId="0" fillId="7" borderId="4" xfId="0" applyNumberFormat="1" applyFill="1" applyBorder="1" applyAlignment="1" applyProtection="1">
      <alignment horizontal="center" vertical="center"/>
      <protection locked="0"/>
    </xf>
    <xf numFmtId="0" fontId="7" fillId="7" borderId="4" xfId="0" applyFont="1" applyFill="1" applyBorder="1" applyAlignment="1" applyProtection="1">
      <alignment horizontal="center" vertical="center"/>
      <protection locked="0"/>
    </xf>
    <xf numFmtId="0" fontId="0" fillId="7" borderId="4" xfId="0" applyFill="1" applyBorder="1" applyAlignment="1" applyProtection="1">
      <alignment horizontal="center" vertical="center"/>
      <protection locked="0"/>
    </xf>
    <xf numFmtId="1" fontId="0" fillId="7" borderId="4" xfId="0" applyNumberFormat="1" applyFill="1" applyBorder="1" applyAlignment="1" applyProtection="1">
      <alignment horizontal="center" vertical="center"/>
      <protection locked="0"/>
    </xf>
    <xf numFmtId="0" fontId="19" fillId="7" borderId="4" xfId="0" applyFont="1" applyFill="1" applyBorder="1" applyAlignment="1" applyProtection="1">
      <alignment horizontal="center" vertical="center" wrapText="1"/>
      <protection locked="0"/>
    </xf>
    <xf numFmtId="166" fontId="15" fillId="7" borderId="4" xfId="0" applyNumberFormat="1" applyFont="1" applyFill="1" applyBorder="1" applyAlignment="1" applyProtection="1">
      <alignment horizontal="center" vertical="center"/>
      <protection locked="0"/>
    </xf>
    <xf numFmtId="0" fontId="7" fillId="0" borderId="4" xfId="0" applyFont="1" applyBorder="1" applyAlignment="1">
      <alignment horizontal="center" vertical="center"/>
    </xf>
    <xf numFmtId="0" fontId="28" fillId="0" borderId="4" xfId="0" applyFont="1" applyBorder="1" applyAlignment="1" applyProtection="1">
      <alignment horizontal="center" vertical="center" wrapText="1"/>
      <protection hidden="1"/>
    </xf>
    <xf numFmtId="0" fontId="34" fillId="0" borderId="4"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right" vertical="center"/>
    </xf>
    <xf numFmtId="0" fontId="10" fillId="0" borderId="0" xfId="0" applyFont="1" applyAlignment="1">
      <alignment vertical="center"/>
    </xf>
    <xf numFmtId="0" fontId="7" fillId="0" borderId="0" xfId="0" applyFont="1" applyAlignment="1">
      <alignment vertical="center"/>
    </xf>
    <xf numFmtId="0" fontId="2" fillId="0" borderId="0" xfId="0" applyFont="1" applyAlignment="1">
      <alignment horizontal="right" vertical="center"/>
    </xf>
    <xf numFmtId="0" fontId="7" fillId="4" borderId="4" xfId="0" applyFont="1" applyFill="1" applyBorder="1" applyAlignment="1" applyProtection="1">
      <alignment horizontal="center" vertical="center" wrapText="1"/>
      <protection hidden="1"/>
    </xf>
    <xf numFmtId="0" fontId="19" fillId="5" borderId="4" xfId="0" applyFont="1" applyFill="1" applyBorder="1" applyAlignment="1" applyProtection="1">
      <alignment vertical="center"/>
      <protection hidden="1"/>
    </xf>
    <xf numFmtId="0" fontId="7" fillId="5" borderId="4" xfId="0" applyFont="1" applyFill="1" applyBorder="1" applyAlignment="1" applyProtection="1">
      <alignment vertical="center"/>
      <protection hidden="1"/>
    </xf>
    <xf numFmtId="0" fontId="19" fillId="0" borderId="4" xfId="0" applyFont="1" applyBorder="1" applyAlignment="1" applyProtection="1">
      <alignment horizontal="center" vertical="center"/>
      <protection hidden="1"/>
    </xf>
    <xf numFmtId="0" fontId="19" fillId="4" borderId="4" xfId="0" applyFont="1" applyFill="1" applyBorder="1" applyAlignment="1" applyProtection="1">
      <alignment horizontal="center" vertical="center" wrapText="1"/>
      <protection hidden="1"/>
    </xf>
    <xf numFmtId="0" fontId="33" fillId="3" borderId="4" xfId="0" applyFont="1" applyFill="1" applyBorder="1" applyAlignment="1" applyProtection="1">
      <alignment vertical="center"/>
      <protection hidden="1"/>
    </xf>
    <xf numFmtId="0" fontId="33" fillId="3" borderId="4" xfId="0" applyFont="1" applyFill="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7" fillId="5" borderId="4"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wrapText="1"/>
      <protection hidden="1"/>
    </xf>
    <xf numFmtId="10" fontId="28" fillId="0" borderId="4" xfId="0" applyNumberFormat="1" applyFont="1" applyBorder="1" applyAlignment="1" applyProtection="1">
      <alignment vertical="center"/>
      <protection hidden="1"/>
    </xf>
    <xf numFmtId="165" fontId="28" fillId="0" borderId="4" xfId="0" applyNumberFormat="1" applyFont="1" applyBorder="1" applyAlignment="1" applyProtection="1">
      <alignment vertical="center"/>
      <protection hidden="1"/>
    </xf>
    <xf numFmtId="0" fontId="36" fillId="0" borderId="0" xfId="0" applyFont="1" applyAlignment="1" applyProtection="1">
      <alignment horizontal="center" vertical="center"/>
      <protection hidden="1"/>
    </xf>
    <xf numFmtId="3" fontId="7" fillId="0" borderId="4" xfId="0" applyNumberFormat="1" applyFont="1" applyBorder="1" applyAlignment="1">
      <alignment horizontal="center" vertical="center"/>
    </xf>
    <xf numFmtId="0" fontId="22" fillId="0" borderId="0" xfId="0" applyFont="1" applyAlignment="1">
      <alignment vertical="center" wrapText="1"/>
    </xf>
    <xf numFmtId="0" fontId="7" fillId="7"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25" fillId="0" borderId="0" xfId="0" applyFont="1" applyAlignment="1">
      <alignment horizontal="left" vertical="center" wrapText="1"/>
    </xf>
    <xf numFmtId="0" fontId="22" fillId="0" borderId="0" xfId="0" applyFont="1" applyAlignment="1">
      <alignment horizontal="left" vertical="center" wrapText="1"/>
    </xf>
    <xf numFmtId="0" fontId="34" fillId="0" borderId="1" xfId="0" applyFont="1" applyBorder="1" applyAlignment="1">
      <alignment horizontal="center" vertical="center" wrapText="1"/>
    </xf>
    <xf numFmtId="0" fontId="4" fillId="7" borderId="4" xfId="0" applyFont="1" applyFill="1" applyBorder="1" applyAlignment="1" applyProtection="1">
      <alignment horizontal="center" vertical="center"/>
      <protection locked="0"/>
    </xf>
    <xf numFmtId="0" fontId="30" fillId="0" borderId="0" xfId="0" applyFont="1" applyAlignment="1">
      <alignment horizontal="center" vertical="center"/>
    </xf>
    <xf numFmtId="0" fontId="32" fillId="0" borderId="0" xfId="0" applyFont="1" applyAlignment="1">
      <alignment horizontal="center" vertical="center"/>
    </xf>
    <xf numFmtId="0" fontId="5" fillId="0" borderId="0" xfId="0" applyFont="1" applyAlignment="1">
      <alignment horizontal="right" vertical="center"/>
    </xf>
    <xf numFmtId="14" fontId="19" fillId="0" borderId="0" xfId="0" applyNumberFormat="1" applyFont="1" applyAlignment="1">
      <alignment horizontal="center" vertical="center"/>
    </xf>
    <xf numFmtId="14" fontId="15" fillId="0" borderId="0" xfId="0" applyNumberFormat="1" applyFont="1" applyAlignment="1">
      <alignment horizontal="center" vertical="center"/>
    </xf>
    <xf numFmtId="0" fontId="20" fillId="0" borderId="0" xfId="0" applyFont="1" applyAlignment="1">
      <alignment vertical="center" wrapText="1"/>
    </xf>
    <xf numFmtId="0" fontId="12" fillId="7" borderId="4" xfId="0" applyFont="1" applyFill="1" applyBorder="1" applyAlignment="1" applyProtection="1">
      <alignment vertical="center"/>
      <protection locked="0"/>
    </xf>
    <xf numFmtId="0" fontId="5" fillId="0" borderId="4" xfId="0" applyFont="1" applyBorder="1" applyAlignment="1">
      <alignment horizontal="center" vertical="center" wrapText="1"/>
    </xf>
    <xf numFmtId="0" fontId="4" fillId="8" borderId="4" xfId="0" applyFont="1" applyFill="1" applyBorder="1" applyAlignment="1">
      <alignment horizontal="center" vertical="center" wrapText="1"/>
    </xf>
    <xf numFmtId="0" fontId="0" fillId="0" borderId="4" xfId="0" applyBorder="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21" fillId="0" borderId="4" xfId="0" applyFont="1" applyBorder="1" applyAlignment="1">
      <alignment horizontal="center" vertical="center" wrapText="1"/>
    </xf>
    <xf numFmtId="0" fontId="25" fillId="0" borderId="4" xfId="0" applyFont="1" applyBorder="1" applyAlignment="1">
      <alignment horizontal="left" vertical="center"/>
    </xf>
    <xf numFmtId="164" fontId="12" fillId="7" borderId="4" xfId="0" applyNumberFormat="1" applyFont="1" applyFill="1" applyBorder="1" applyAlignment="1" applyProtection="1">
      <alignment horizontal="center" vertical="center"/>
      <protection locked="0"/>
    </xf>
    <xf numFmtId="0" fontId="30" fillId="0" borderId="4" xfId="0" applyFont="1" applyBorder="1" applyAlignment="1">
      <alignment horizontal="center" vertical="center" wrapText="1"/>
    </xf>
    <xf numFmtId="0" fontId="21" fillId="0" borderId="4" xfId="0" applyFont="1" applyBorder="1" applyAlignment="1">
      <alignment horizontal="right" vertical="center"/>
    </xf>
    <xf numFmtId="14" fontId="21" fillId="0" borderId="4" xfId="0" applyNumberFormat="1" applyFont="1" applyBorder="1" applyAlignment="1">
      <alignment horizontal="center" vertical="center"/>
    </xf>
    <xf numFmtId="0" fontId="21" fillId="0" borderId="4" xfId="0" applyFont="1" applyBorder="1" applyAlignment="1">
      <alignment horizontal="center" vertical="center"/>
    </xf>
    <xf numFmtId="0" fontId="37" fillId="0" borderId="0" xfId="0" applyFont="1" applyAlignment="1">
      <alignment horizontal="center" vertical="center"/>
    </xf>
    <xf numFmtId="0" fontId="0" fillId="0" borderId="4" xfId="0" applyBorder="1" applyAlignment="1">
      <alignment vertical="center"/>
    </xf>
    <xf numFmtId="0" fontId="21" fillId="0" borderId="3" xfId="0" applyFont="1" applyBorder="1" applyAlignment="1">
      <alignment horizontal="center" vertical="center" wrapText="1"/>
    </xf>
    <xf numFmtId="0" fontId="30" fillId="0" borderId="4" xfId="0" applyFont="1" applyBorder="1" applyAlignment="1">
      <alignment horizontal="center" vertical="center"/>
    </xf>
    <xf numFmtId="0" fontId="30" fillId="0" borderId="0" xfId="0" applyFont="1" applyAlignment="1">
      <alignment horizontal="right" vertical="center"/>
    </xf>
    <xf numFmtId="0" fontId="21" fillId="0" borderId="4" xfId="0" applyFont="1" applyBorder="1" applyAlignment="1">
      <alignment vertical="center" wrapText="1"/>
    </xf>
    <xf numFmtId="0" fontId="21" fillId="0" borderId="4" xfId="0" applyFont="1" applyBorder="1" applyAlignment="1">
      <alignment vertical="center"/>
    </xf>
    <xf numFmtId="0" fontId="21" fillId="0" borderId="12" xfId="0" applyFont="1" applyBorder="1" applyAlignment="1">
      <alignment horizontal="center" vertical="center" wrapText="1"/>
    </xf>
    <xf numFmtId="0" fontId="39" fillId="0" borderId="0" xfId="0" applyFont="1" applyAlignment="1">
      <alignment horizontal="center" vertical="center"/>
    </xf>
    <xf numFmtId="14" fontId="2" fillId="0" borderId="0" xfId="0" applyNumberFormat="1" applyFont="1" applyAlignment="1">
      <alignment horizontal="center" vertical="center"/>
    </xf>
    <xf numFmtId="0" fontId="35" fillId="0" borderId="7" xfId="0" applyFont="1" applyBorder="1" applyAlignment="1" applyProtection="1">
      <alignment horizontal="center" vertical="center"/>
      <protection locked="0"/>
    </xf>
    <xf numFmtId="0" fontId="18" fillId="0" borderId="0" xfId="0" applyFont="1" applyAlignment="1">
      <alignment vertical="center"/>
    </xf>
    <xf numFmtId="0" fontId="33" fillId="0" borderId="0" xfId="0" applyFont="1" applyAlignment="1">
      <alignment horizontal="center" vertical="center" wrapText="1"/>
    </xf>
    <xf numFmtId="0" fontId="30" fillId="0" borderId="1" xfId="0" applyFont="1" applyBorder="1" applyAlignment="1">
      <alignment horizontal="center" vertical="center" wrapText="1"/>
    </xf>
    <xf numFmtId="0" fontId="18" fillId="0" borderId="4" xfId="0" applyFont="1" applyBorder="1" applyAlignment="1">
      <alignment horizontal="center" vertical="center" wrapText="1"/>
    </xf>
    <xf numFmtId="165" fontId="12" fillId="7" borderId="4" xfId="0" applyNumberFormat="1" applyFont="1" applyFill="1" applyBorder="1" applyAlignment="1" applyProtection="1">
      <alignment horizontal="center" vertical="center"/>
      <protection locked="0"/>
    </xf>
    <xf numFmtId="0" fontId="19" fillId="0" borderId="0" xfId="0" applyFont="1"/>
    <xf numFmtId="0" fontId="43" fillId="0" borderId="4" xfId="0" applyFont="1" applyBorder="1" applyAlignment="1">
      <alignment horizontal="left" vertical="center"/>
    </xf>
    <xf numFmtId="0" fontId="44" fillId="7" borderId="4" xfId="0" applyFont="1" applyFill="1" applyBorder="1" applyAlignment="1" applyProtection="1">
      <alignment horizontal="center" vertical="center"/>
      <protection locked="0"/>
    </xf>
    <xf numFmtId="0" fontId="43" fillId="0" borderId="4" xfId="0" applyFont="1" applyBorder="1" applyAlignment="1">
      <alignment horizontal="center" vertical="center" wrapText="1"/>
    </xf>
    <xf numFmtId="0" fontId="45" fillId="0" borderId="4" xfId="0" applyFont="1" applyBorder="1" applyAlignment="1">
      <alignment horizontal="left" vertical="center"/>
    </xf>
    <xf numFmtId="0" fontId="46" fillId="7" borderId="4" xfId="0" applyFont="1" applyFill="1" applyBorder="1" applyAlignment="1" applyProtection="1">
      <alignment horizontal="center" vertical="center"/>
      <protection locked="0"/>
    </xf>
    <xf numFmtId="0" fontId="47" fillId="7" borderId="4" xfId="0" applyFont="1" applyFill="1" applyBorder="1" applyAlignment="1" applyProtection="1">
      <alignment horizontal="center" vertical="center"/>
      <protection locked="0"/>
    </xf>
    <xf numFmtId="0" fontId="46" fillId="7" borderId="6" xfId="0" applyFont="1" applyFill="1" applyBorder="1" applyAlignment="1" applyProtection="1">
      <alignment horizontal="center" vertical="center"/>
      <protection locked="0"/>
    </xf>
    <xf numFmtId="0" fontId="47" fillId="7" borderId="6" xfId="0" applyFont="1" applyFill="1" applyBorder="1" applyAlignment="1" applyProtection="1">
      <alignment horizontal="center" vertical="center"/>
      <protection locked="0"/>
    </xf>
    <xf numFmtId="0" fontId="21" fillId="0" borderId="4" xfId="0" applyFont="1" applyBorder="1" applyAlignment="1">
      <alignment horizontal="left" vertical="center"/>
    </xf>
    <xf numFmtId="0" fontId="30" fillId="8" borderId="4" xfId="0" applyFont="1" applyFill="1" applyBorder="1" applyAlignment="1">
      <alignment horizontal="center" vertical="center" wrapText="1"/>
    </xf>
    <xf numFmtId="0" fontId="3" fillId="7" borderId="4" xfId="0" applyFont="1" applyFill="1" applyBorder="1" applyAlignment="1" applyProtection="1">
      <alignment horizontal="center" vertical="center" wrapText="1"/>
      <protection locked="0"/>
    </xf>
    <xf numFmtId="0" fontId="0" fillId="0" borderId="10" xfId="0" applyBorder="1" applyAlignment="1">
      <alignment vertical="center"/>
    </xf>
    <xf numFmtId="0" fontId="35" fillId="0" borderId="4" xfId="0" applyFont="1" applyBorder="1" applyAlignment="1">
      <alignment horizontal="center" vertical="center"/>
    </xf>
    <xf numFmtId="0" fontId="35" fillId="0" borderId="0" xfId="0" applyFont="1" applyAlignment="1">
      <alignment horizontal="center" vertical="center" wrapText="1"/>
    </xf>
    <xf numFmtId="0" fontId="3" fillId="0" borderId="0" xfId="0" applyFont="1" applyAlignment="1">
      <alignment horizontal="center" vertical="center" wrapText="1"/>
    </xf>
    <xf numFmtId="0" fontId="4" fillId="7" borderId="4" xfId="0" applyFont="1" applyFill="1" applyBorder="1" applyAlignment="1" applyProtection="1">
      <alignment horizontal="left" vertical="center" wrapText="1"/>
      <protection locked="0"/>
    </xf>
    <xf numFmtId="0" fontId="0" fillId="7" borderId="4" xfId="0" applyFill="1" applyBorder="1" applyAlignment="1" applyProtection="1">
      <alignment horizontal="center" vertical="center" wrapText="1"/>
      <protection locked="0"/>
    </xf>
    <xf numFmtId="0" fontId="3" fillId="0" borderId="0" xfId="0" applyFont="1" applyAlignment="1">
      <alignment vertical="center" wrapText="1"/>
    </xf>
    <xf numFmtId="0" fontId="50" fillId="0" borderId="0" xfId="0" applyFont="1" applyAlignment="1">
      <alignment vertical="center"/>
    </xf>
    <xf numFmtId="0" fontId="38" fillId="9" borderId="4" xfId="0" applyFont="1" applyFill="1" applyBorder="1" applyAlignment="1">
      <alignment horizontal="center" vertical="center"/>
    </xf>
    <xf numFmtId="10" fontId="7" fillId="9" borderId="4" xfId="0" applyNumberFormat="1" applyFont="1" applyFill="1" applyBorder="1" applyAlignment="1">
      <alignment horizontal="center" vertical="center"/>
    </xf>
    <xf numFmtId="10" fontId="12" fillId="9" borderId="4" xfId="0" applyNumberFormat="1" applyFont="1" applyFill="1" applyBorder="1" applyAlignment="1">
      <alignment horizontal="center" vertical="center"/>
    </xf>
    <xf numFmtId="165" fontId="12" fillId="9" borderId="4" xfId="0" applyNumberFormat="1" applyFont="1" applyFill="1" applyBorder="1" applyAlignment="1">
      <alignment vertical="center"/>
    </xf>
    <xf numFmtId="3" fontId="9" fillId="9" borderId="4" xfId="0" applyNumberFormat="1" applyFont="1" applyFill="1" applyBorder="1" applyAlignment="1">
      <alignment horizontal="center" vertical="center"/>
    </xf>
    <xf numFmtId="0" fontId="52" fillId="7" borderId="4" xfId="0" applyFont="1" applyFill="1" applyBorder="1" applyAlignment="1">
      <alignment vertical="center"/>
    </xf>
    <xf numFmtId="0" fontId="53" fillId="0" borderId="0" xfId="0" applyFont="1" applyAlignment="1">
      <alignment horizontal="left" vertical="center" wrapText="1"/>
    </xf>
    <xf numFmtId="0" fontId="56" fillId="7" borderId="4" xfId="0" applyFont="1" applyFill="1" applyBorder="1" applyAlignment="1">
      <alignment vertical="center"/>
    </xf>
    <xf numFmtId="0" fontId="56" fillId="0" borderId="0" xfId="0" applyFont="1" applyAlignment="1" applyProtection="1">
      <alignment horizontal="center" vertical="center"/>
      <protection hidden="1"/>
    </xf>
    <xf numFmtId="0" fontId="52" fillId="0" borderId="0" xfId="0" applyFont="1"/>
    <xf numFmtId="0" fontId="59" fillId="0" borderId="4" xfId="0" applyFont="1" applyBorder="1" applyAlignment="1">
      <alignment horizontal="left" vertical="center"/>
    </xf>
    <xf numFmtId="0" fontId="60" fillId="7" borderId="4" xfId="0" applyFont="1" applyFill="1" applyBorder="1" applyAlignment="1" applyProtection="1">
      <alignment horizontal="center" vertical="center"/>
      <protection locked="0"/>
    </xf>
    <xf numFmtId="0" fontId="61" fillId="7" borderId="4" xfId="0" applyFont="1" applyFill="1" applyBorder="1" applyAlignment="1" applyProtection="1">
      <alignment horizontal="center" vertical="center"/>
      <protection locked="0"/>
    </xf>
    <xf numFmtId="0" fontId="59" fillId="0" borderId="4" xfId="0" applyFont="1" applyBorder="1" applyAlignment="1">
      <alignment horizontal="center" vertical="center" wrapText="1"/>
    </xf>
    <xf numFmtId="0" fontId="61" fillId="7" borderId="6" xfId="0" applyFont="1" applyFill="1" applyBorder="1" applyAlignment="1" applyProtection="1">
      <alignment horizontal="center" vertical="center"/>
      <protection locked="0"/>
    </xf>
    <xf numFmtId="0" fontId="62" fillId="0" borderId="4" xfId="0" applyFont="1" applyBorder="1" applyAlignment="1">
      <alignment horizontal="left" vertical="center"/>
    </xf>
    <xf numFmtId="0" fontId="63" fillId="7" borderId="4" xfId="0" applyFont="1" applyFill="1" applyBorder="1" applyAlignment="1" applyProtection="1">
      <alignment horizontal="center" vertical="center"/>
      <protection locked="0"/>
    </xf>
    <xf numFmtId="0" fontId="62" fillId="0" borderId="4" xfId="0" applyFont="1" applyBorder="1" applyAlignment="1">
      <alignment horizontal="center" vertical="center" wrapText="1"/>
    </xf>
    <xf numFmtId="0" fontId="64" fillId="0" borderId="4" xfId="0" applyFont="1" applyBorder="1" applyAlignment="1">
      <alignment horizontal="left" vertical="center"/>
    </xf>
    <xf numFmtId="0" fontId="65" fillId="0" borderId="4" xfId="0" applyFont="1" applyBorder="1" applyAlignment="1">
      <alignment horizontal="left" vertical="center"/>
    </xf>
    <xf numFmtId="0" fontId="66" fillId="7" borderId="4" xfId="0" applyFont="1" applyFill="1" applyBorder="1" applyAlignment="1" applyProtection="1">
      <alignment horizontal="center" vertical="center"/>
      <protection locked="0"/>
    </xf>
    <xf numFmtId="0" fontId="65" fillId="0" borderId="4" xfId="0" applyFont="1" applyBorder="1" applyAlignment="1">
      <alignment horizontal="center" vertical="center" wrapText="1"/>
    </xf>
    <xf numFmtId="0" fontId="67" fillId="0" borderId="4" xfId="0" applyFont="1" applyBorder="1" applyAlignment="1">
      <alignment horizontal="left" vertical="center"/>
    </xf>
    <xf numFmtId="0" fontId="68" fillId="7" borderId="4" xfId="0" applyFont="1" applyFill="1" applyBorder="1" applyAlignment="1" applyProtection="1">
      <alignment horizontal="center" vertical="center"/>
      <protection locked="0"/>
    </xf>
    <xf numFmtId="0" fontId="69" fillId="7" borderId="4" xfId="0" applyFont="1" applyFill="1" applyBorder="1" applyAlignment="1" applyProtection="1">
      <alignment horizontal="center" vertical="center"/>
      <protection locked="0"/>
    </xf>
    <xf numFmtId="0" fontId="67" fillId="0" borderId="4" xfId="0" applyFont="1" applyBorder="1" applyAlignment="1">
      <alignment horizontal="center" vertical="center" wrapText="1"/>
    </xf>
    <xf numFmtId="0" fontId="70" fillId="7" borderId="1" xfId="0" applyFont="1" applyFill="1" applyBorder="1" applyAlignment="1" applyProtection="1">
      <alignment horizontal="center" vertical="center" wrapText="1"/>
      <protection locked="0"/>
    </xf>
    <xf numFmtId="0" fontId="70" fillId="7" borderId="4" xfId="0" applyFont="1" applyFill="1" applyBorder="1" applyAlignment="1" applyProtection="1">
      <alignment horizontal="center" vertical="center"/>
      <protection locked="0"/>
    </xf>
    <xf numFmtId="0" fontId="70" fillId="7" borderId="16" xfId="0" applyFont="1" applyFill="1" applyBorder="1" applyAlignment="1">
      <alignment horizontal="center" vertical="center"/>
    </xf>
    <xf numFmtId="0" fontId="71" fillId="0" borderId="4" xfId="0" applyFont="1" applyBorder="1" applyAlignment="1">
      <alignment horizontal="left" vertical="center"/>
    </xf>
    <xf numFmtId="0" fontId="72" fillId="7" borderId="4" xfId="0" applyFont="1" applyFill="1" applyBorder="1" applyAlignment="1" applyProtection="1">
      <alignment horizontal="center" vertical="center"/>
      <protection locked="0"/>
    </xf>
    <xf numFmtId="0" fontId="71" fillId="0" borderId="4" xfId="0" applyFont="1" applyBorder="1" applyAlignment="1">
      <alignment horizontal="center" vertical="center" wrapText="1"/>
    </xf>
    <xf numFmtId="0" fontId="52" fillId="0" borderId="0" xfId="0" applyFont="1" applyAlignment="1">
      <alignment vertical="center"/>
    </xf>
    <xf numFmtId="0" fontId="73" fillId="7" borderId="4" xfId="0" applyFont="1" applyFill="1" applyBorder="1" applyAlignment="1">
      <alignment horizontal="center" vertical="center"/>
    </xf>
    <xf numFmtId="0" fontId="7" fillId="0" borderId="15" xfId="0" applyFont="1" applyBorder="1" applyAlignment="1">
      <alignment horizontal="center" vertical="center"/>
    </xf>
    <xf numFmtId="0" fontId="55" fillId="0" borderId="1" xfId="0" applyFont="1" applyBorder="1" applyAlignment="1">
      <alignment horizontal="center" vertical="center"/>
    </xf>
    <xf numFmtId="0" fontId="74" fillId="0" borderId="0" xfId="0" applyFont="1" applyAlignment="1">
      <alignment horizontal="left" vertical="center"/>
    </xf>
    <xf numFmtId="0" fontId="73" fillId="0" borderId="0" xfId="0" applyFont="1" applyAlignment="1">
      <alignment vertical="center"/>
    </xf>
    <xf numFmtId="0" fontId="53" fillId="0" borderId="0" xfId="0" applyFont="1" applyAlignment="1">
      <alignment vertical="center" wrapText="1"/>
    </xf>
    <xf numFmtId="0" fontId="53" fillId="0" borderId="0" xfId="0" applyFont="1" applyAlignment="1">
      <alignment vertical="center"/>
    </xf>
    <xf numFmtId="0" fontId="87" fillId="0" borderId="0" xfId="0" applyFont="1" applyAlignment="1">
      <alignment horizontal="left" vertical="center"/>
    </xf>
    <xf numFmtId="0" fontId="53" fillId="0" borderId="0" xfId="0" applyFont="1" applyAlignment="1">
      <alignment horizontal="left" vertical="center"/>
    </xf>
    <xf numFmtId="0" fontId="31" fillId="0" borderId="4" xfId="0" applyFont="1" applyBorder="1" applyAlignment="1">
      <alignment horizontal="center" vertical="center"/>
    </xf>
    <xf numFmtId="0" fontId="51" fillId="0" borderId="0" xfId="0" applyFont="1" applyAlignment="1">
      <alignment horizontal="center" vertical="center"/>
    </xf>
    <xf numFmtId="0" fontId="53" fillId="0" borderId="0" xfId="0" applyFont="1" applyAlignment="1">
      <alignment horizontal="left" vertical="center" wrapText="1"/>
    </xf>
    <xf numFmtId="0" fontId="0" fillId="9" borderId="6" xfId="0" applyFill="1" applyBorder="1" applyAlignment="1">
      <alignment horizontal="center" vertical="center" textRotation="90"/>
    </xf>
    <xf numFmtId="0" fontId="0" fillId="9" borderId="12" xfId="0" applyFill="1" applyBorder="1" applyAlignment="1">
      <alignment horizontal="center" vertical="center" textRotation="90"/>
    </xf>
    <xf numFmtId="0" fontId="0" fillId="9" borderId="5" xfId="0" applyFill="1" applyBorder="1" applyAlignment="1">
      <alignment horizontal="center" vertical="center" textRotation="90"/>
    </xf>
    <xf numFmtId="0" fontId="35" fillId="7" borderId="3" xfId="0" applyFont="1" applyFill="1" applyBorder="1" applyAlignment="1" applyProtection="1">
      <alignment horizontal="center" vertical="center"/>
      <protection locked="0"/>
    </xf>
    <xf numFmtId="0" fontId="35" fillId="7" borderId="4" xfId="0" applyFont="1" applyFill="1" applyBorder="1" applyAlignment="1" applyProtection="1">
      <alignment horizontal="center" vertical="center"/>
      <protection locked="0"/>
    </xf>
    <xf numFmtId="0" fontId="12" fillId="7" borderId="3" xfId="0" applyFont="1" applyFill="1" applyBorder="1" applyAlignment="1" applyProtection="1">
      <alignment horizontal="center" vertical="center"/>
      <protection locked="0"/>
    </xf>
    <xf numFmtId="0" fontId="12" fillId="7" borderId="4" xfId="0" applyFont="1" applyFill="1" applyBorder="1" applyAlignment="1" applyProtection="1">
      <alignment horizontal="center" vertical="center"/>
      <protection locked="0"/>
    </xf>
    <xf numFmtId="14" fontId="12" fillId="7" borderId="3" xfId="0" applyNumberFormat="1" applyFont="1" applyFill="1" applyBorder="1" applyAlignment="1" applyProtection="1">
      <alignment horizontal="center" vertical="center"/>
      <protection locked="0"/>
    </xf>
    <xf numFmtId="0" fontId="31" fillId="9" borderId="4" xfId="0" applyFont="1" applyFill="1" applyBorder="1" applyAlignment="1">
      <alignment horizontal="center" vertical="center"/>
    </xf>
    <xf numFmtId="0" fontId="0" fillId="9" borderId="4" xfId="0" applyFill="1" applyBorder="1" applyAlignment="1">
      <alignment horizontal="center" vertical="center" textRotation="90"/>
    </xf>
    <xf numFmtId="0" fontId="0" fillId="0" borderId="7" xfId="0" applyBorder="1" applyAlignment="1">
      <alignment horizontal="center" vertical="center" wrapText="1"/>
    </xf>
    <xf numFmtId="0" fontId="0" fillId="0" borderId="0" xfId="0" applyAlignment="1">
      <alignment horizontal="center" vertical="center" wrapText="1"/>
    </xf>
    <xf numFmtId="0" fontId="1" fillId="7" borderId="1" xfId="0" applyFont="1" applyFill="1" applyBorder="1" applyAlignment="1" applyProtection="1">
      <alignment horizontal="center" vertical="center"/>
      <protection locked="0"/>
    </xf>
    <xf numFmtId="0" fontId="1" fillId="7" borderId="3" xfId="0" applyFont="1" applyFill="1" applyBorder="1" applyAlignment="1" applyProtection="1">
      <alignment horizontal="center" vertical="center"/>
      <protection locked="0"/>
    </xf>
    <xf numFmtId="0" fontId="0" fillId="9" borderId="1" xfId="0" applyFill="1" applyBorder="1" applyAlignment="1">
      <alignment horizontal="left" vertical="center"/>
    </xf>
    <xf numFmtId="0" fontId="0" fillId="9" borderId="3" xfId="0" applyFill="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52" fillId="0" borderId="0" xfId="0" applyFont="1" applyAlignment="1">
      <alignment horizontal="right" vertical="center"/>
    </xf>
    <xf numFmtId="0" fontId="52" fillId="0" borderId="8" xfId="0" applyFont="1" applyBorder="1" applyAlignment="1">
      <alignment horizontal="right" vertical="center"/>
    </xf>
    <xf numFmtId="0" fontId="7" fillId="0" borderId="0" xfId="0" applyFont="1" applyAlignment="1">
      <alignment horizontal="left" vertical="center"/>
    </xf>
    <xf numFmtId="0" fontId="32" fillId="0" borderId="4" xfId="0" applyFont="1" applyBorder="1" applyAlignment="1">
      <alignment horizontal="center" vertical="center"/>
    </xf>
    <xf numFmtId="0" fontId="37" fillId="0" borderId="0" xfId="0" applyFont="1" applyAlignment="1">
      <alignment horizontal="center" vertical="center"/>
    </xf>
    <xf numFmtId="0" fontId="58" fillId="0" borderId="0" xfId="0" applyFont="1" applyAlignment="1">
      <alignment horizontal="center" vertical="center"/>
    </xf>
    <xf numFmtId="0" fontId="7" fillId="0" borderId="0" xfId="0" applyFont="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55" fillId="0" borderId="10" xfId="0" applyFont="1" applyBorder="1" applyAlignment="1">
      <alignment horizontal="center" vertical="center" wrapText="1"/>
    </xf>
    <xf numFmtId="0" fontId="7" fillId="7" borderId="1"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55" fillId="0" borderId="10" xfId="0" applyFont="1" applyBorder="1" applyAlignment="1">
      <alignment horizontal="center" vertical="center"/>
    </xf>
    <xf numFmtId="0" fontId="52" fillId="0" borderId="0" xfId="0" applyFont="1" applyAlignment="1">
      <alignment horizontal="center" vertical="center"/>
    </xf>
    <xf numFmtId="0" fontId="7" fillId="0" borderId="9" xfId="0" applyFont="1" applyBorder="1" applyAlignment="1">
      <alignment horizontal="left" vertical="center" wrapText="1"/>
    </xf>
    <xf numFmtId="0" fontId="9" fillId="8" borderId="4"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7" fillId="0" borderId="0" xfId="0" applyFont="1" applyAlignment="1">
      <alignment horizontal="left" vertical="center" wrapText="1"/>
    </xf>
    <xf numFmtId="0" fontId="55" fillId="7" borderId="15" xfId="0" applyFont="1" applyFill="1" applyBorder="1" applyAlignment="1">
      <alignment horizontal="center" vertical="center" wrapText="1"/>
    </xf>
    <xf numFmtId="0" fontId="55" fillId="7" borderId="9" xfId="0" applyFont="1" applyFill="1" applyBorder="1" applyAlignment="1">
      <alignment horizontal="center" vertical="center" wrapText="1"/>
    </xf>
    <xf numFmtId="0" fontId="55" fillId="7" borderId="11" xfId="0" applyFont="1" applyFill="1" applyBorder="1" applyAlignment="1">
      <alignment horizontal="center" vertical="center" wrapText="1"/>
    </xf>
    <xf numFmtId="0" fontId="55" fillId="7" borderId="14" xfId="0" applyFont="1" applyFill="1" applyBorder="1" applyAlignment="1">
      <alignment horizontal="center" vertical="center"/>
    </xf>
    <xf numFmtId="0" fontId="55" fillId="7" borderId="10" xfId="0" applyFont="1" applyFill="1" applyBorder="1" applyAlignment="1">
      <alignment horizontal="center" vertical="center"/>
    </xf>
    <xf numFmtId="0" fontId="55" fillId="7" borderId="13" xfId="0" applyFont="1" applyFill="1" applyBorder="1" applyAlignment="1">
      <alignment horizontal="center" vertical="center"/>
    </xf>
    <xf numFmtId="0" fontId="40" fillId="0" borderId="0" xfId="0" applyFont="1" applyAlignment="1">
      <alignment horizontal="center" vertical="center"/>
    </xf>
    <xf numFmtId="0" fontId="13" fillId="0" borderId="0" xfId="0" applyFont="1" applyAlignment="1">
      <alignment horizontal="center" vertical="center"/>
    </xf>
    <xf numFmtId="0" fontId="30" fillId="0" borderId="1"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2" fillId="8" borderId="1" xfId="0" applyFont="1" applyFill="1" applyBorder="1" applyAlignment="1">
      <alignment horizontal="center" vertical="center"/>
    </xf>
    <xf numFmtId="0" fontId="32" fillId="8" borderId="2" xfId="0" applyFont="1" applyFill="1" applyBorder="1" applyAlignment="1">
      <alignment horizontal="center" vertical="center"/>
    </xf>
    <xf numFmtId="0" fontId="32" fillId="8" borderId="3" xfId="0" applyFont="1" applyFill="1" applyBorder="1" applyAlignment="1">
      <alignment horizontal="center" vertical="center"/>
    </xf>
    <xf numFmtId="0" fontId="52" fillId="0" borderId="0" xfId="0" applyFont="1" applyAlignment="1">
      <alignment horizontal="left" vertical="center"/>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48" fillId="0" borderId="3" xfId="0" applyFont="1" applyBorder="1" applyAlignment="1">
      <alignment horizontal="center" vertical="center" wrapText="1"/>
    </xf>
    <xf numFmtId="0" fontId="9" fillId="11" borderId="4" xfId="0" applyFont="1" applyFill="1" applyBorder="1" applyAlignment="1">
      <alignment horizontal="center" vertical="center"/>
    </xf>
    <xf numFmtId="0" fontId="18" fillId="0" borderId="4" xfId="0" applyFont="1" applyBorder="1" applyAlignment="1">
      <alignment horizontal="center" vertical="center" wrapText="1"/>
    </xf>
    <xf numFmtId="165" fontId="12" fillId="7" borderId="4" xfId="0" applyNumberFormat="1" applyFont="1" applyFill="1" applyBorder="1" applyAlignment="1" applyProtection="1">
      <alignment horizontal="center" vertical="center"/>
      <protection locked="0"/>
    </xf>
    <xf numFmtId="0" fontId="52" fillId="0" borderId="0" xfId="0" applyFont="1" applyAlignment="1">
      <alignment horizontal="right" vertical="center" indent="1"/>
    </xf>
    <xf numFmtId="0" fontId="52" fillId="0" borderId="8" xfId="0" applyFont="1" applyBorder="1" applyAlignment="1">
      <alignment horizontal="right" vertical="center" indent="1"/>
    </xf>
    <xf numFmtId="0" fontId="55" fillId="0" borderId="0" xfId="0" applyFont="1" applyAlignment="1">
      <alignment horizontal="center" vertical="center"/>
    </xf>
    <xf numFmtId="0" fontId="32" fillId="11" borderId="1" xfId="0" applyFont="1" applyFill="1" applyBorder="1" applyAlignment="1">
      <alignment horizontal="center" vertical="center"/>
    </xf>
    <xf numFmtId="0" fontId="32" fillId="11" borderId="2" xfId="0" applyFont="1" applyFill="1" applyBorder="1" applyAlignment="1">
      <alignment horizontal="center" vertical="center"/>
    </xf>
    <xf numFmtId="0" fontId="32" fillId="11" borderId="3" xfId="0" applyFont="1" applyFill="1" applyBorder="1" applyAlignment="1">
      <alignment horizontal="center" vertical="center"/>
    </xf>
    <xf numFmtId="0" fontId="21" fillId="0" borderId="5" xfId="0" applyFont="1" applyBorder="1" applyAlignment="1">
      <alignment horizontal="center" vertical="center"/>
    </xf>
    <xf numFmtId="0" fontId="53" fillId="0" borderId="1" xfId="0" applyFont="1" applyBorder="1" applyAlignment="1">
      <alignment horizontal="center" vertical="center"/>
    </xf>
    <xf numFmtId="0" fontId="53" fillId="0" borderId="3" xfId="0" applyFont="1" applyBorder="1" applyAlignment="1">
      <alignment horizontal="center" vertical="center"/>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32" fillId="10" borderId="1" xfId="0" applyFont="1" applyFill="1" applyBorder="1" applyAlignment="1">
      <alignment horizontal="center" vertical="center"/>
    </xf>
    <xf numFmtId="0" fontId="32" fillId="10" borderId="2" xfId="0" applyFont="1" applyFill="1" applyBorder="1" applyAlignment="1">
      <alignment horizontal="center" vertical="center"/>
    </xf>
    <xf numFmtId="0" fontId="32" fillId="10" borderId="3"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9" fillId="10" borderId="4" xfId="0" applyFont="1" applyFill="1" applyBorder="1" applyAlignment="1">
      <alignment horizontal="center" vertical="center"/>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32" fillId="12" borderId="4" xfId="0" applyFont="1" applyFill="1" applyBorder="1" applyAlignment="1">
      <alignment horizontal="center" vertical="center"/>
    </xf>
    <xf numFmtId="0" fontId="9" fillId="12" borderId="4" xfId="0" applyFont="1" applyFill="1" applyBorder="1" applyAlignment="1">
      <alignment horizontal="center" vertical="center"/>
    </xf>
    <xf numFmtId="0" fontId="34" fillId="0" borderId="14"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3" xfId="0" applyFont="1" applyBorder="1" applyAlignment="1">
      <alignment horizontal="center" vertical="center" wrapText="1"/>
    </xf>
    <xf numFmtId="0" fontId="12" fillId="7" borderId="1" xfId="0" applyFont="1" applyFill="1" applyBorder="1" applyAlignment="1" applyProtection="1">
      <alignment horizontal="center" vertical="center"/>
      <protection locked="0"/>
    </xf>
    <xf numFmtId="0" fontId="12" fillId="7" borderId="2" xfId="0" applyFont="1" applyFill="1" applyBorder="1" applyAlignment="1" applyProtection="1">
      <alignment horizontal="center" vertical="center"/>
      <protection locked="0"/>
    </xf>
    <xf numFmtId="165" fontId="35" fillId="7" borderId="4" xfId="0" applyNumberFormat="1" applyFont="1" applyFill="1" applyBorder="1" applyAlignment="1" applyProtection="1">
      <alignment horizontal="center" vertical="center"/>
      <protection locked="0"/>
    </xf>
    <xf numFmtId="0" fontId="0" fillId="7" borderId="14" xfId="0"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0" fontId="0" fillId="7" borderId="13" xfId="0" applyFill="1" applyBorder="1" applyAlignment="1" applyProtection="1">
      <alignment horizontal="center" vertical="center"/>
      <protection locked="0"/>
    </xf>
    <xf numFmtId="166" fontId="12" fillId="7" borderId="1" xfId="0" applyNumberFormat="1" applyFont="1" applyFill="1" applyBorder="1" applyAlignment="1" applyProtection="1">
      <alignment horizontal="center" vertical="center"/>
      <protection locked="0"/>
    </xf>
    <xf numFmtId="166" fontId="12" fillId="7" borderId="2" xfId="0" applyNumberFormat="1" applyFont="1" applyFill="1" applyBorder="1" applyAlignment="1" applyProtection="1">
      <alignment horizontal="center" vertical="center"/>
      <protection locked="0"/>
    </xf>
    <xf numFmtId="166" fontId="12" fillId="7" borderId="3" xfId="0" applyNumberFormat="1" applyFont="1" applyFill="1" applyBorder="1" applyAlignment="1" applyProtection="1">
      <alignment horizontal="center" vertical="center"/>
      <protection locked="0"/>
    </xf>
    <xf numFmtId="0" fontId="0" fillId="7" borderId="1" xfId="0" applyFill="1" applyBorder="1" applyAlignment="1" applyProtection="1">
      <alignment horizontal="center" vertical="center"/>
      <protection locked="0"/>
    </xf>
    <xf numFmtId="0" fontId="0" fillId="7" borderId="2" xfId="0" applyFill="1" applyBorder="1" applyAlignment="1" applyProtection="1">
      <alignment horizontal="center" vertical="center"/>
      <protection locked="0"/>
    </xf>
    <xf numFmtId="0" fontId="0" fillId="7" borderId="3" xfId="0" applyFill="1" applyBorder="1" applyAlignment="1" applyProtection="1">
      <alignment horizontal="center" vertical="center"/>
      <protection locked="0"/>
    </xf>
    <xf numFmtId="0" fontId="41" fillId="0" borderId="0" xfId="0" applyFont="1" applyAlignment="1">
      <alignment horizontal="left" vertical="center"/>
    </xf>
    <xf numFmtId="0" fontId="51" fillId="0" borderId="9" xfId="0" applyFont="1" applyBorder="1" applyAlignment="1">
      <alignment horizontal="center" vertical="center" wrapText="1"/>
    </xf>
    <xf numFmtId="0" fontId="42" fillId="8" borderId="14" xfId="0" applyFont="1" applyFill="1" applyBorder="1" applyAlignment="1">
      <alignment horizontal="center" vertical="center" wrapText="1"/>
    </xf>
    <xf numFmtId="0" fontId="42" fillId="8" borderId="10" xfId="0" applyFont="1" applyFill="1" applyBorder="1" applyAlignment="1">
      <alignment horizontal="center" vertical="center" wrapText="1"/>
    </xf>
    <xf numFmtId="0" fontId="42" fillId="8" borderId="13" xfId="0" applyFont="1" applyFill="1" applyBorder="1" applyAlignment="1">
      <alignment horizontal="center" vertical="center" wrapText="1"/>
    </xf>
    <xf numFmtId="0" fontId="42" fillId="8" borderId="7" xfId="0" applyFont="1" applyFill="1" applyBorder="1" applyAlignment="1">
      <alignment horizontal="center" vertical="center" wrapText="1"/>
    </xf>
    <xf numFmtId="0" fontId="42" fillId="8" borderId="0" xfId="0" applyFont="1" applyFill="1" applyAlignment="1">
      <alignment horizontal="center" vertical="center" wrapText="1"/>
    </xf>
    <xf numFmtId="0" fontId="42" fillId="8" borderId="8" xfId="0" applyFont="1" applyFill="1" applyBorder="1" applyAlignment="1">
      <alignment horizontal="center" vertical="center" wrapText="1"/>
    </xf>
    <xf numFmtId="0" fontId="42" fillId="8" borderId="15" xfId="0" applyFont="1" applyFill="1" applyBorder="1" applyAlignment="1">
      <alignment horizontal="center" vertical="center" wrapText="1"/>
    </xf>
    <xf numFmtId="0" fontId="42" fillId="8" borderId="9" xfId="0" applyFont="1" applyFill="1" applyBorder="1" applyAlignment="1">
      <alignment horizontal="center" vertical="center" wrapText="1"/>
    </xf>
    <xf numFmtId="0" fontId="42" fillId="8" borderId="11" xfId="0" applyFont="1" applyFill="1" applyBorder="1" applyAlignment="1">
      <alignment horizontal="center" vertical="center" wrapText="1"/>
    </xf>
    <xf numFmtId="0" fontId="30" fillId="0" borderId="0" xfId="0" applyFont="1" applyAlignment="1">
      <alignment horizontal="center" vertical="center"/>
    </xf>
    <xf numFmtId="0" fontId="0" fillId="7" borderId="4" xfId="0" applyFill="1" applyBorder="1" applyAlignment="1" applyProtection="1">
      <alignment horizontal="center" vertical="center"/>
      <protection locked="0"/>
    </xf>
    <xf numFmtId="0" fontId="4" fillId="7" borderId="1"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protection locked="0"/>
    </xf>
    <xf numFmtId="0" fontId="0" fillId="0" borderId="10" xfId="0" applyBorder="1" applyAlignment="1">
      <alignment horizontal="right" vertical="center"/>
    </xf>
    <xf numFmtId="0" fontId="35" fillId="8" borderId="1" xfId="0" applyFont="1" applyFill="1" applyBorder="1" applyAlignment="1">
      <alignment horizontal="center" vertical="center" wrapText="1"/>
    </xf>
    <xf numFmtId="0" fontId="35" fillId="8" borderId="3" xfId="0" applyFont="1" applyFill="1" applyBorder="1" applyAlignment="1">
      <alignment horizontal="center" vertical="center" wrapText="1"/>
    </xf>
    <xf numFmtId="0" fontId="0" fillId="0" borderId="4" xfId="0" applyBorder="1" applyAlignment="1">
      <alignment horizontal="center" vertical="center" wrapText="1"/>
    </xf>
    <xf numFmtId="0" fontId="49" fillId="0" borderId="10" xfId="0" applyFont="1" applyBorder="1" applyAlignment="1">
      <alignment horizontal="center" vertical="center" wrapText="1"/>
    </xf>
    <xf numFmtId="0" fontId="49" fillId="0" borderId="13" xfId="0" applyFont="1" applyBorder="1" applyAlignment="1">
      <alignment horizontal="center" vertical="center" wrapText="1"/>
    </xf>
    <xf numFmtId="0" fontId="35" fillId="7" borderId="1" xfId="0" applyFont="1" applyFill="1" applyBorder="1" applyAlignment="1" applyProtection="1">
      <alignment horizontal="center" vertical="center"/>
      <protection locked="0"/>
    </xf>
    <xf numFmtId="0" fontId="35" fillId="7" borderId="2" xfId="0" applyFont="1" applyFill="1" applyBorder="1" applyAlignment="1" applyProtection="1">
      <alignment horizontal="center" vertical="center"/>
      <protection locked="0"/>
    </xf>
    <xf numFmtId="0" fontId="0" fillId="8" borderId="1" xfId="0" applyFill="1" applyBorder="1" applyAlignment="1">
      <alignment horizontal="center" vertical="center" wrapText="1"/>
    </xf>
    <xf numFmtId="0" fontId="0" fillId="8" borderId="3" xfId="0" applyFill="1" applyBorder="1" applyAlignment="1">
      <alignment horizontal="center" vertical="center" wrapText="1"/>
    </xf>
    <xf numFmtId="0" fontId="23" fillId="0" borderId="10" xfId="0" applyFont="1" applyBorder="1" applyAlignment="1">
      <alignment horizontal="left" vertical="center"/>
    </xf>
    <xf numFmtId="0" fontId="23" fillId="0" borderId="13" xfId="0" applyFont="1" applyBorder="1" applyAlignment="1">
      <alignment horizontal="left" vertical="center"/>
    </xf>
    <xf numFmtId="0" fontId="35" fillId="8" borderId="2" xfId="0" applyFont="1" applyFill="1" applyBorder="1" applyAlignment="1">
      <alignment horizontal="center" vertical="center" wrapText="1"/>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1" fillId="8" borderId="1" xfId="0" applyFont="1" applyFill="1" applyBorder="1" applyAlignment="1">
      <alignment horizontal="center" vertical="center"/>
    </xf>
    <xf numFmtId="0" fontId="31" fillId="8" borderId="2" xfId="0" applyFont="1" applyFill="1" applyBorder="1" applyAlignment="1">
      <alignment horizontal="center" vertical="center"/>
    </xf>
    <xf numFmtId="0" fontId="31" fillId="8" borderId="3" xfId="0" applyFont="1" applyFill="1" applyBorder="1" applyAlignment="1">
      <alignment horizontal="center" vertical="center"/>
    </xf>
    <xf numFmtId="0" fontId="53" fillId="8" borderId="14" xfId="0" applyFont="1" applyFill="1" applyBorder="1" applyAlignment="1">
      <alignment horizontal="center" vertical="center" wrapText="1"/>
    </xf>
    <xf numFmtId="0" fontId="53" fillId="8" borderId="10" xfId="0" applyFont="1" applyFill="1" applyBorder="1" applyAlignment="1">
      <alignment horizontal="center" vertical="center" wrapText="1"/>
    </xf>
    <xf numFmtId="0" fontId="53" fillId="8" borderId="13" xfId="0" applyFont="1" applyFill="1" applyBorder="1" applyAlignment="1">
      <alignment horizontal="center" vertical="center" wrapText="1"/>
    </xf>
    <xf numFmtId="0" fontId="53" fillId="8" borderId="7" xfId="0" applyFont="1" applyFill="1" applyBorder="1" applyAlignment="1">
      <alignment horizontal="center" vertical="center" wrapText="1"/>
    </xf>
    <xf numFmtId="0" fontId="53" fillId="8" borderId="0" xfId="0" applyFont="1" applyFill="1" applyAlignment="1">
      <alignment horizontal="center" vertical="center" wrapText="1"/>
    </xf>
    <xf numFmtId="0" fontId="53" fillId="8" borderId="8" xfId="0" applyFont="1" applyFill="1" applyBorder="1" applyAlignment="1">
      <alignment horizontal="center" vertical="center" wrapText="1"/>
    </xf>
    <xf numFmtId="0" fontId="53" fillId="8" borderId="15" xfId="0" applyFont="1" applyFill="1" applyBorder="1" applyAlignment="1">
      <alignment horizontal="center" vertical="center" wrapText="1"/>
    </xf>
    <xf numFmtId="0" fontId="53" fillId="8" borderId="9" xfId="0" applyFont="1" applyFill="1" applyBorder="1" applyAlignment="1">
      <alignment horizontal="center" vertical="center" wrapText="1"/>
    </xf>
    <xf numFmtId="0" fontId="53" fillId="8" borderId="11"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0" borderId="4" xfId="0" applyFont="1" applyBorder="1" applyAlignment="1">
      <alignment horizontal="left" vertical="center" wrapText="1"/>
    </xf>
    <xf numFmtId="0" fontId="85" fillId="0" borderId="0" xfId="0" applyFont="1" applyAlignment="1">
      <alignment horizontal="left" vertical="center"/>
    </xf>
    <xf numFmtId="0" fontId="47" fillId="0" borderId="0" xfId="0" applyFont="1" applyAlignment="1">
      <alignment horizontal="left" vertical="center"/>
    </xf>
    <xf numFmtId="0" fontId="86" fillId="0" borderId="0" xfId="0" applyFont="1" applyAlignment="1">
      <alignment horizontal="left" vertical="center"/>
    </xf>
    <xf numFmtId="0" fontId="87" fillId="0" borderId="0" xfId="0" applyFont="1" applyAlignment="1">
      <alignment horizontal="left" vertical="center"/>
    </xf>
    <xf numFmtId="0" fontId="13" fillId="0" borderId="0" xfId="0" applyFont="1" applyAlignment="1">
      <alignment horizontal="center" vertical="center" wrapText="1"/>
    </xf>
    <xf numFmtId="0" fontId="13" fillId="8" borderId="4" xfId="0" applyFont="1" applyFill="1" applyBorder="1" applyAlignment="1">
      <alignment horizontal="center" vertical="center" wrapText="1"/>
    </xf>
    <xf numFmtId="0" fontId="69" fillId="0" borderId="0" xfId="0" applyFont="1" applyAlignment="1">
      <alignment horizontal="left" vertical="center"/>
    </xf>
    <xf numFmtId="0" fontId="83" fillId="0" borderId="4" xfId="0" applyFont="1" applyBorder="1" applyAlignment="1">
      <alignment horizontal="center" vertical="center" wrapText="1"/>
    </xf>
    <xf numFmtId="0" fontId="31"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166" fontId="35" fillId="7" borderId="1" xfId="0" applyNumberFormat="1" applyFont="1" applyFill="1" applyBorder="1" applyAlignment="1" applyProtection="1">
      <alignment horizontal="center" vertical="center" wrapText="1"/>
      <protection locked="0"/>
    </xf>
    <xf numFmtId="166" fontId="35" fillId="7" borderId="2" xfId="0" applyNumberFormat="1" applyFont="1" applyFill="1" applyBorder="1" applyAlignment="1" applyProtection="1">
      <alignment horizontal="center" vertical="center" wrapText="1"/>
      <protection locked="0"/>
    </xf>
    <xf numFmtId="0" fontId="0" fillId="0" borderId="4" xfId="0" applyBorder="1" applyAlignment="1">
      <alignment horizontal="center" vertical="center"/>
    </xf>
    <xf numFmtId="0" fontId="12" fillId="0" borderId="0" xfId="0" applyFont="1" applyAlignment="1">
      <alignment horizontal="left" vertical="center"/>
    </xf>
    <xf numFmtId="0" fontId="61" fillId="0" borderId="0" xfId="0" applyFont="1" applyAlignment="1">
      <alignment horizontal="left" vertical="center"/>
    </xf>
    <xf numFmtId="0" fontId="84" fillId="0" borderId="0" xfId="0" applyFont="1" applyAlignment="1">
      <alignment horizontal="lef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60" fillId="0" borderId="4" xfId="0" applyFont="1" applyBorder="1" applyAlignment="1">
      <alignment horizontal="center" vertical="center" wrapText="1"/>
    </xf>
    <xf numFmtId="0" fontId="63" fillId="0" borderId="4" xfId="0" applyFont="1" applyBorder="1" applyAlignment="1">
      <alignment horizontal="center" vertical="center" wrapText="1"/>
    </xf>
    <xf numFmtId="0" fontId="68" fillId="0" borderId="1" xfId="0" applyFont="1" applyBorder="1" applyAlignment="1">
      <alignment horizontal="center" vertical="center" wrapText="1"/>
    </xf>
    <xf numFmtId="0" fontId="68" fillId="0" borderId="3" xfId="0" applyFont="1" applyBorder="1" applyAlignment="1">
      <alignment horizontal="center" vertical="center" wrapText="1"/>
    </xf>
    <xf numFmtId="0" fontId="72" fillId="0" borderId="4" xfId="0" applyFont="1" applyBorder="1" applyAlignment="1">
      <alignment horizontal="center" vertical="center" wrapText="1"/>
    </xf>
    <xf numFmtId="0" fontId="46" fillId="0" borderId="4" xfId="0" applyFont="1" applyBorder="1" applyAlignment="1">
      <alignment horizontal="center" vertical="center" wrapText="1"/>
    </xf>
    <xf numFmtId="0" fontId="82" fillId="0" borderId="4"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2" fillId="0" borderId="0" xfId="0" applyFont="1" applyAlignment="1">
      <alignment horizontal="center" vertical="center"/>
    </xf>
    <xf numFmtId="0" fontId="31" fillId="8" borderId="4" xfId="0" applyFont="1" applyFill="1" applyBorder="1" applyAlignment="1">
      <alignment horizontal="center" vertical="center"/>
    </xf>
    <xf numFmtId="0" fontId="54" fillId="0" borderId="0" xfId="0" applyFont="1" applyAlignment="1" applyProtection="1">
      <alignment horizontal="center" vertical="center"/>
      <protection hidden="1"/>
    </xf>
    <xf numFmtId="0" fontId="55" fillId="0" borderId="0" xfId="0" applyFont="1" applyAlignment="1" applyProtection="1">
      <alignment horizontal="center" vertical="center"/>
      <protection hidden="1"/>
    </xf>
    <xf numFmtId="0" fontId="52" fillId="0" borderId="0" xfId="0" applyFont="1" applyAlignment="1" applyProtection="1">
      <alignment horizontal="center" vertical="center" wrapText="1"/>
      <protection hidden="1"/>
    </xf>
    <xf numFmtId="0" fontId="57" fillId="0" borderId="0" xfId="2" applyFont="1" applyFill="1" applyAlignment="1" applyProtection="1">
      <alignment horizontal="center" vertical="center"/>
      <protection hidden="1"/>
    </xf>
    <xf numFmtId="0" fontId="51" fillId="0" borderId="0" xfId="0" applyFont="1" applyAlignment="1" applyProtection="1">
      <alignment horizontal="center" vertical="center"/>
      <protection hidden="1"/>
    </xf>
    <xf numFmtId="0" fontId="53" fillId="0" borderId="0" xfId="0" applyFont="1" applyAlignment="1">
      <alignment horizontal="center" vertical="center"/>
    </xf>
    <xf numFmtId="0" fontId="37" fillId="0" borderId="0" xfId="0" applyFont="1" applyAlignment="1">
      <alignment horizontal="center" vertical="center" wrapText="1"/>
    </xf>
    <xf numFmtId="0" fontId="51" fillId="0" borderId="0" xfId="0" applyFont="1" applyAlignment="1">
      <alignment horizontal="left" vertical="center"/>
    </xf>
    <xf numFmtId="0" fontId="76" fillId="0" borderId="9" xfId="0" applyFont="1" applyBorder="1" applyAlignment="1">
      <alignment horizontal="center" vertical="center" wrapText="1"/>
    </xf>
    <xf numFmtId="0" fontId="31" fillId="0" borderId="4" xfId="0" applyFont="1" applyBorder="1" applyAlignment="1" applyProtection="1">
      <alignment horizontal="center" vertical="center"/>
      <protection hidden="1"/>
    </xf>
    <xf numFmtId="0" fontId="33" fillId="0" borderId="1" xfId="0" applyFont="1" applyBorder="1" applyAlignment="1" applyProtection="1">
      <alignment horizontal="center" vertical="center"/>
      <protection hidden="1"/>
    </xf>
    <xf numFmtId="0" fontId="33" fillId="0" borderId="2" xfId="0" applyFont="1" applyBorder="1" applyAlignment="1" applyProtection="1">
      <alignment horizontal="center" vertical="center"/>
      <protection hidden="1"/>
    </xf>
    <xf numFmtId="0" fontId="33" fillId="0" borderId="3" xfId="0" applyFont="1" applyBorder="1" applyAlignment="1" applyProtection="1">
      <alignment horizontal="center" vertical="center"/>
      <protection hidden="1"/>
    </xf>
    <xf numFmtId="0" fontId="28" fillId="0" borderId="4" xfId="0" applyFont="1" applyBorder="1" applyAlignment="1" applyProtection="1">
      <alignment horizontal="center" vertical="center" wrapText="1"/>
      <protection hidden="1"/>
    </xf>
    <xf numFmtId="0" fontId="31" fillId="0" borderId="14" xfId="0" applyFont="1" applyBorder="1" applyAlignment="1" applyProtection="1">
      <alignment horizontal="center" vertical="center"/>
      <protection hidden="1"/>
    </xf>
    <xf numFmtId="0" fontId="31" fillId="0" borderId="10" xfId="0" applyFont="1" applyBorder="1" applyAlignment="1" applyProtection="1">
      <alignment horizontal="center" vertical="center"/>
      <protection hidden="1"/>
    </xf>
    <xf numFmtId="0" fontId="31" fillId="0" borderId="13" xfId="0" applyFont="1" applyBorder="1" applyAlignment="1" applyProtection="1">
      <alignment horizontal="center" vertical="center"/>
      <protection hidden="1"/>
    </xf>
    <xf numFmtId="0" fontId="31" fillId="6" borderId="4" xfId="0" applyFont="1" applyFill="1" applyBorder="1" applyAlignment="1" applyProtection="1">
      <alignment horizontal="center" vertical="center"/>
      <protection hidden="1"/>
    </xf>
    <xf numFmtId="0" fontId="35" fillId="0" borderId="1" xfId="0" applyFont="1" applyBorder="1" applyAlignment="1" applyProtection="1">
      <alignment horizontal="center" vertical="center"/>
      <protection hidden="1"/>
    </xf>
    <xf numFmtId="0" fontId="35" fillId="0" borderId="3" xfId="0" applyFont="1" applyBorder="1" applyAlignment="1" applyProtection="1">
      <alignment horizontal="center" vertical="center"/>
      <protection hidden="1"/>
    </xf>
  </cellXfs>
  <cellStyles count="3">
    <cellStyle name="Hiperpovezava" xfId="2" builtinId="8"/>
    <cellStyle name="Navadno" xfId="0" builtinId="0"/>
    <cellStyle name="Navadno 3" xfId="1" xr:uid="{00000000-0005-0000-0000-000002000000}"/>
  </cellStyles>
  <dxfs count="0"/>
  <tableStyles count="0" defaultTableStyle="TableStyleMedium2" defaultPivotStyle="PivotStyleLight16"/>
  <colors>
    <mruColors>
      <color rgb="FFF5FFFF"/>
      <color rgb="FF326432"/>
      <color rgb="FF0F0FB4"/>
      <color rgb="FF23B423"/>
      <color rgb="FF0000FA"/>
      <color rgb="FF646464"/>
      <color rgb="FF640000"/>
      <color rgb="FF006EDC"/>
      <color rgb="FF0F0F64"/>
      <color rgb="FF3764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324700</xdr:colOff>
      <xdr:row>2</xdr:row>
      <xdr:rowOff>47625</xdr:rowOff>
    </xdr:to>
    <xdr:pic>
      <xdr:nvPicPr>
        <xdr:cNvPr id="2" name="Slika 1">
          <a:extLst>
            <a:ext uri="{FF2B5EF4-FFF2-40B4-BE49-F238E27FC236}">
              <a16:creationId xmlns:a16="http://schemas.microsoft.com/office/drawing/2014/main" id="{C964C6B3-10C0-4D41-8C3A-5F16EFABC27F}"/>
            </a:ext>
          </a:extLst>
        </xdr:cNvPr>
        <xdr:cNvPicPr>
          <a:picLocks noChangeAspect="1"/>
        </xdr:cNvPicPr>
      </xdr:nvPicPr>
      <xdr:blipFill>
        <a:blip xmlns:r="http://schemas.openxmlformats.org/officeDocument/2006/relationships" r:embed="rId1"/>
        <a:stretch>
          <a:fillRect/>
        </a:stretch>
      </xdr:blipFill>
      <xdr:spPr>
        <a:xfrm>
          <a:off x="0" y="0"/>
          <a:ext cx="4390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850</xdr:colOff>
      <xdr:row>2</xdr:row>
      <xdr:rowOff>47625</xdr:rowOff>
    </xdr:to>
    <xdr:pic>
      <xdr:nvPicPr>
        <xdr:cNvPr id="3" name="Slika 2">
          <a:extLst>
            <a:ext uri="{FF2B5EF4-FFF2-40B4-BE49-F238E27FC236}">
              <a16:creationId xmlns:a16="http://schemas.microsoft.com/office/drawing/2014/main" id="{4FC976BE-2763-488B-8BFA-C427C730F70F}"/>
            </a:ext>
          </a:extLst>
        </xdr:cNvPr>
        <xdr:cNvPicPr>
          <a:picLocks noChangeAspect="1"/>
        </xdr:cNvPicPr>
      </xdr:nvPicPr>
      <xdr:blipFill>
        <a:blip xmlns:r="http://schemas.openxmlformats.org/officeDocument/2006/relationships" r:embed="rId1"/>
        <a:stretch>
          <a:fillRect/>
        </a:stretch>
      </xdr:blipFill>
      <xdr:spPr>
        <a:xfrm>
          <a:off x="0" y="0"/>
          <a:ext cx="439000" cy="552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324700</xdr:colOff>
      <xdr:row>3</xdr:row>
      <xdr:rowOff>47625</xdr:rowOff>
    </xdr:to>
    <xdr:pic>
      <xdr:nvPicPr>
        <xdr:cNvPr id="2" name="Slika 1">
          <a:extLst>
            <a:ext uri="{FF2B5EF4-FFF2-40B4-BE49-F238E27FC236}">
              <a16:creationId xmlns:a16="http://schemas.microsoft.com/office/drawing/2014/main" id="{F98C14C2-E72F-4595-BE80-CA0D732B39DF}"/>
            </a:ext>
          </a:extLst>
        </xdr:cNvPr>
        <xdr:cNvPicPr>
          <a:picLocks noChangeAspect="1"/>
        </xdr:cNvPicPr>
      </xdr:nvPicPr>
      <xdr:blipFill>
        <a:blip xmlns:r="http://schemas.openxmlformats.org/officeDocument/2006/relationships" r:embed="rId1"/>
        <a:stretch>
          <a:fillRect/>
        </a:stretch>
      </xdr:blipFill>
      <xdr:spPr>
        <a:xfrm>
          <a:off x="0" y="6350"/>
          <a:ext cx="439000" cy="552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324700</xdr:colOff>
      <xdr:row>2</xdr:row>
      <xdr:rowOff>47625</xdr:rowOff>
    </xdr:to>
    <xdr:pic>
      <xdr:nvPicPr>
        <xdr:cNvPr id="2" name="Slika 1">
          <a:extLst>
            <a:ext uri="{FF2B5EF4-FFF2-40B4-BE49-F238E27FC236}">
              <a16:creationId xmlns:a16="http://schemas.microsoft.com/office/drawing/2014/main" id="{01D276EB-22AE-436E-8D14-5DF941CBFA1D}"/>
            </a:ext>
          </a:extLst>
        </xdr:cNvPr>
        <xdr:cNvPicPr>
          <a:picLocks noChangeAspect="1"/>
        </xdr:cNvPicPr>
      </xdr:nvPicPr>
      <xdr:blipFill>
        <a:blip xmlns:r="http://schemas.openxmlformats.org/officeDocument/2006/relationships" r:embed="rId1"/>
        <a:stretch>
          <a:fillRect/>
        </a:stretch>
      </xdr:blipFill>
      <xdr:spPr>
        <a:xfrm>
          <a:off x="0" y="0"/>
          <a:ext cx="439000" cy="552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324700</xdr:colOff>
      <xdr:row>2</xdr:row>
      <xdr:rowOff>47625</xdr:rowOff>
    </xdr:to>
    <xdr:pic>
      <xdr:nvPicPr>
        <xdr:cNvPr id="2" name="Slika 1">
          <a:extLst>
            <a:ext uri="{FF2B5EF4-FFF2-40B4-BE49-F238E27FC236}">
              <a16:creationId xmlns:a16="http://schemas.microsoft.com/office/drawing/2014/main" id="{208F7670-3C29-42F0-B80F-826EA47140BB}"/>
            </a:ext>
          </a:extLst>
        </xdr:cNvPr>
        <xdr:cNvPicPr>
          <a:picLocks noChangeAspect="1"/>
        </xdr:cNvPicPr>
      </xdr:nvPicPr>
      <xdr:blipFill>
        <a:blip xmlns:r="http://schemas.openxmlformats.org/officeDocument/2006/relationships" r:embed="rId1"/>
        <a:stretch>
          <a:fillRect/>
        </a:stretch>
      </xdr:blipFill>
      <xdr:spPr>
        <a:xfrm>
          <a:off x="0" y="0"/>
          <a:ext cx="439000" cy="552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324700</xdr:colOff>
      <xdr:row>1</xdr:row>
      <xdr:rowOff>361950</xdr:rowOff>
    </xdr:to>
    <xdr:pic>
      <xdr:nvPicPr>
        <xdr:cNvPr id="2" name="Slika 1">
          <a:extLst>
            <a:ext uri="{FF2B5EF4-FFF2-40B4-BE49-F238E27FC236}">
              <a16:creationId xmlns:a16="http://schemas.microsoft.com/office/drawing/2014/main" id="{3F7271E5-D76E-46B5-B930-775EA969AF06}"/>
            </a:ext>
          </a:extLst>
        </xdr:cNvPr>
        <xdr:cNvPicPr>
          <a:picLocks noChangeAspect="1"/>
        </xdr:cNvPicPr>
      </xdr:nvPicPr>
      <xdr:blipFill>
        <a:blip xmlns:r="http://schemas.openxmlformats.org/officeDocument/2006/relationships" r:embed="rId1"/>
        <a:stretch>
          <a:fillRect/>
        </a:stretch>
      </xdr:blipFill>
      <xdr:spPr>
        <a:xfrm>
          <a:off x="0" y="0"/>
          <a:ext cx="439000" cy="552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259612</xdr:colOff>
      <xdr:row>1</xdr:row>
      <xdr:rowOff>374650</xdr:rowOff>
    </xdr:to>
    <xdr:pic>
      <xdr:nvPicPr>
        <xdr:cNvPr id="2" name="Slika 1">
          <a:extLst>
            <a:ext uri="{FF2B5EF4-FFF2-40B4-BE49-F238E27FC236}">
              <a16:creationId xmlns:a16="http://schemas.microsoft.com/office/drawing/2014/main" id="{58EEC09C-9BE6-4F6A-A71A-2E6DA1ABF2B6}"/>
            </a:ext>
          </a:extLst>
        </xdr:cNvPr>
        <xdr:cNvPicPr>
          <a:picLocks noChangeAspect="1"/>
        </xdr:cNvPicPr>
      </xdr:nvPicPr>
      <xdr:blipFill>
        <a:blip xmlns:r="http://schemas.openxmlformats.org/officeDocument/2006/relationships" r:embed="rId1"/>
        <a:stretch>
          <a:fillRect/>
        </a:stretch>
      </xdr:blipFill>
      <xdr:spPr>
        <a:xfrm>
          <a:off x="0" y="0"/>
          <a:ext cx="440587" cy="565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326287</xdr:colOff>
      <xdr:row>2</xdr:row>
      <xdr:rowOff>107950</xdr:rowOff>
    </xdr:to>
    <xdr:pic>
      <xdr:nvPicPr>
        <xdr:cNvPr id="2" name="Slika 1">
          <a:extLst>
            <a:ext uri="{FF2B5EF4-FFF2-40B4-BE49-F238E27FC236}">
              <a16:creationId xmlns:a16="http://schemas.microsoft.com/office/drawing/2014/main" id="{978B1BB3-BEB8-41FB-81EE-1C2377E4FFEB}"/>
            </a:ext>
          </a:extLst>
        </xdr:cNvPr>
        <xdr:cNvPicPr>
          <a:picLocks noChangeAspect="1"/>
        </xdr:cNvPicPr>
      </xdr:nvPicPr>
      <xdr:blipFill>
        <a:blip xmlns:r="http://schemas.openxmlformats.org/officeDocument/2006/relationships" r:embed="rId1"/>
        <a:stretch>
          <a:fillRect/>
        </a:stretch>
      </xdr:blipFill>
      <xdr:spPr>
        <a:xfrm>
          <a:off x="0" y="0"/>
          <a:ext cx="440587" cy="5651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134938</xdr:colOff>
      <xdr:row>0</xdr:row>
      <xdr:rowOff>103187</xdr:rowOff>
    </xdr:from>
    <xdr:to>
      <xdr:col>8</xdr:col>
      <xdr:colOff>5862</xdr:colOff>
      <xdr:row>2</xdr:row>
      <xdr:rowOff>23812</xdr:rowOff>
    </xdr:to>
    <xdr:pic>
      <xdr:nvPicPr>
        <xdr:cNvPr id="3" name="Picture 4" descr="GolSport_0">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8813" y="103187"/>
          <a:ext cx="386862" cy="428625"/>
        </a:xfrm>
        <a:prstGeom prst="rect">
          <a:avLst/>
        </a:prstGeom>
        <a:noFill/>
        <a:ln>
          <a:noFill/>
        </a:ln>
      </xdr:spPr>
    </xdr:pic>
    <xdr:clientData/>
  </xdr:twoCellAnchor>
  <xdr:twoCellAnchor editAs="oneCell">
    <xdr:from>
      <xdr:col>0</xdr:col>
      <xdr:colOff>0</xdr:colOff>
      <xdr:row>0</xdr:row>
      <xdr:rowOff>0</xdr:rowOff>
    </xdr:from>
    <xdr:to>
      <xdr:col>1</xdr:col>
      <xdr:colOff>324700</xdr:colOff>
      <xdr:row>2</xdr:row>
      <xdr:rowOff>51707</xdr:rowOff>
    </xdr:to>
    <xdr:pic>
      <xdr:nvPicPr>
        <xdr:cNvPr id="4" name="Slika 3">
          <a:extLst>
            <a:ext uri="{FF2B5EF4-FFF2-40B4-BE49-F238E27FC236}">
              <a16:creationId xmlns:a16="http://schemas.microsoft.com/office/drawing/2014/main" id="{363FF3A8-06B2-49CA-9A9D-2415AFEB854D}"/>
            </a:ext>
          </a:extLst>
        </xdr:cNvPr>
        <xdr:cNvPicPr>
          <a:picLocks noChangeAspect="1"/>
        </xdr:cNvPicPr>
      </xdr:nvPicPr>
      <xdr:blipFill>
        <a:blip xmlns:r="http://schemas.openxmlformats.org/officeDocument/2006/relationships" r:embed="rId2"/>
        <a:stretch>
          <a:fillRect/>
        </a:stretch>
      </xdr:blipFill>
      <xdr:spPr>
        <a:xfrm>
          <a:off x="0" y="0"/>
          <a:ext cx="439000" cy="5524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obcina.hrastnik@hrastnik.si"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G69"/>
  <sheetViews>
    <sheetView view="pageBreakPreview" zoomScaleNormal="100" zoomScaleSheetLayoutView="100" workbookViewId="0">
      <selection activeCell="K9" sqref="K9"/>
    </sheetView>
  </sheetViews>
  <sheetFormatPr defaultColWidth="9.140625" defaultRowHeight="15" x14ac:dyDescent="0.25"/>
  <cols>
    <col min="1" max="1" width="1.7109375" style="1" customWidth="1"/>
    <col min="2" max="2" width="6.7109375" style="1" customWidth="1"/>
    <col min="3" max="3" width="36.7109375" style="1" customWidth="1"/>
    <col min="4" max="7" width="14.7109375" style="1" customWidth="1"/>
    <col min="8" max="9" width="1.7109375" style="1" customWidth="1"/>
    <col min="10" max="16384" width="9.140625" style="1"/>
  </cols>
  <sheetData>
    <row r="1" spans="2:7" ht="10.15" customHeight="1" x14ac:dyDescent="0.25"/>
    <row r="2" spans="2:7" ht="30" customHeight="1" x14ac:dyDescent="0.25">
      <c r="B2" s="187" t="s">
        <v>97</v>
      </c>
      <c r="C2" s="187"/>
      <c r="D2" s="187"/>
      <c r="E2" s="187"/>
      <c r="F2" s="105" t="s">
        <v>305</v>
      </c>
      <c r="G2" s="105" t="s">
        <v>98</v>
      </c>
    </row>
    <row r="3" spans="2:7" ht="5.0999999999999996" customHeight="1" x14ac:dyDescent="0.25"/>
    <row r="4" spans="2:7" ht="24.95" customHeight="1" x14ac:dyDescent="0.25">
      <c r="B4" s="198" t="s">
        <v>303</v>
      </c>
      <c r="C4" s="198"/>
      <c r="D4" s="198"/>
      <c r="E4" s="198"/>
      <c r="F4" s="198"/>
      <c r="G4" s="198"/>
    </row>
    <row r="5" spans="2:7" ht="10.15" customHeight="1" x14ac:dyDescent="0.25"/>
    <row r="6" spans="2:7" ht="24.95" customHeight="1" x14ac:dyDescent="0.25">
      <c r="B6" s="190" t="s">
        <v>304</v>
      </c>
      <c r="C6" s="9" t="s">
        <v>94</v>
      </c>
      <c r="D6" s="193"/>
      <c r="E6" s="194"/>
      <c r="F6" s="194"/>
      <c r="G6" s="194"/>
    </row>
    <row r="7" spans="2:7" ht="24.95" customHeight="1" x14ac:dyDescent="0.25">
      <c r="B7" s="191"/>
      <c r="C7" s="10" t="s">
        <v>16</v>
      </c>
      <c r="D7" s="195"/>
      <c r="E7" s="196"/>
      <c r="F7" s="196"/>
      <c r="G7" s="196"/>
    </row>
    <row r="8" spans="2:7" ht="24.95" customHeight="1" x14ac:dyDescent="0.25">
      <c r="B8" s="191"/>
      <c r="C8" s="10" t="s">
        <v>145</v>
      </c>
      <c r="D8" s="195"/>
      <c r="E8" s="196"/>
      <c r="F8" s="196"/>
      <c r="G8" s="196"/>
    </row>
    <row r="9" spans="2:7" ht="24.95" customHeight="1" x14ac:dyDescent="0.25">
      <c r="B9" s="191"/>
      <c r="C9" s="10" t="s">
        <v>21</v>
      </c>
      <c r="D9" s="195"/>
      <c r="E9" s="196"/>
      <c r="F9" s="196"/>
      <c r="G9" s="196"/>
    </row>
    <row r="10" spans="2:7" ht="24.95" customHeight="1" x14ac:dyDescent="0.25">
      <c r="B10" s="191"/>
      <c r="C10" s="10" t="s">
        <v>17</v>
      </c>
      <c r="D10" s="195"/>
      <c r="E10" s="196"/>
      <c r="F10" s="196"/>
      <c r="G10" s="196"/>
    </row>
    <row r="11" spans="2:7" ht="24.95" customHeight="1" x14ac:dyDescent="0.25">
      <c r="B11" s="191"/>
      <c r="C11" s="10" t="s">
        <v>95</v>
      </c>
      <c r="D11" s="195"/>
      <c r="E11" s="196"/>
      <c r="F11" s="196"/>
      <c r="G11" s="196"/>
    </row>
    <row r="12" spans="2:7" ht="24.95" customHeight="1" x14ac:dyDescent="0.25">
      <c r="B12" s="191"/>
      <c r="C12" s="10" t="s">
        <v>146</v>
      </c>
      <c r="D12" s="195"/>
      <c r="E12" s="196"/>
      <c r="F12" s="196"/>
      <c r="G12" s="196"/>
    </row>
    <row r="13" spans="2:7" ht="24.95" customHeight="1" x14ac:dyDescent="0.25">
      <c r="B13" s="191"/>
      <c r="C13" s="10" t="s">
        <v>18</v>
      </c>
      <c r="D13" s="195"/>
      <c r="E13" s="196"/>
      <c r="F13" s="196"/>
      <c r="G13" s="196"/>
    </row>
    <row r="14" spans="2:7" ht="24.95" customHeight="1" x14ac:dyDescent="0.25">
      <c r="B14" s="192"/>
      <c r="C14" s="12" t="s">
        <v>19</v>
      </c>
      <c r="D14" s="197"/>
      <c r="E14" s="196"/>
      <c r="F14" s="196"/>
      <c r="G14" s="196"/>
    </row>
    <row r="15" spans="2:7" ht="10.15" customHeight="1" x14ac:dyDescent="0.25">
      <c r="B15" s="11"/>
    </row>
    <row r="16" spans="2:7" ht="24.95" customHeight="1" x14ac:dyDescent="0.25">
      <c r="B16" s="199" t="s">
        <v>34</v>
      </c>
      <c r="C16" s="9" t="s">
        <v>12</v>
      </c>
      <c r="D16" s="196"/>
      <c r="E16" s="196"/>
      <c r="F16" s="196"/>
      <c r="G16" s="196"/>
    </row>
    <row r="17" spans="2:7" ht="24.95" customHeight="1" x14ac:dyDescent="0.25">
      <c r="B17" s="199"/>
      <c r="C17" s="10" t="s">
        <v>71</v>
      </c>
      <c r="D17" s="196"/>
      <c r="E17" s="196"/>
      <c r="F17" s="196"/>
      <c r="G17" s="196"/>
    </row>
    <row r="18" spans="2:7" ht="24.95" customHeight="1" x14ac:dyDescent="0.25">
      <c r="B18" s="199"/>
      <c r="C18" s="10" t="s">
        <v>18</v>
      </c>
      <c r="D18" s="196"/>
      <c r="E18" s="196"/>
      <c r="F18" s="196"/>
      <c r="G18" s="196"/>
    </row>
    <row r="19" spans="2:7" ht="24.95" customHeight="1" x14ac:dyDescent="0.25">
      <c r="B19" s="199"/>
      <c r="C19" s="12" t="s">
        <v>19</v>
      </c>
      <c r="D19" s="196"/>
      <c r="E19" s="196"/>
      <c r="F19" s="196"/>
      <c r="G19" s="196"/>
    </row>
    <row r="20" spans="2:7" ht="10.15" customHeight="1" x14ac:dyDescent="0.25">
      <c r="B20" s="11"/>
    </row>
    <row r="21" spans="2:7" ht="28.5" customHeight="1" x14ac:dyDescent="0.25">
      <c r="C21" s="13"/>
      <c r="D21" s="111" t="s">
        <v>88</v>
      </c>
      <c r="E21" s="102" t="s">
        <v>40</v>
      </c>
      <c r="F21" s="102" t="s">
        <v>41</v>
      </c>
      <c r="G21" s="112" t="s">
        <v>20</v>
      </c>
    </row>
    <row r="22" spans="2:7" ht="24.95" customHeight="1" x14ac:dyDescent="0.25">
      <c r="B22" s="145" t="s">
        <v>26</v>
      </c>
      <c r="C22" s="110" t="s">
        <v>77</v>
      </c>
      <c r="D22" s="53"/>
      <c r="E22" s="53"/>
      <c r="F22" s="53"/>
      <c r="G22" s="149">
        <f t="shared" ref="G22" si="0">SUM(D22:F22)</f>
        <v>0</v>
      </c>
    </row>
    <row r="23" spans="2:7" ht="10.15" customHeight="1" x14ac:dyDescent="0.25">
      <c r="B23" s="15"/>
      <c r="C23" s="16"/>
      <c r="D23" s="15"/>
      <c r="E23" s="15"/>
      <c r="F23" s="15"/>
      <c r="G23" s="15"/>
    </row>
    <row r="24" spans="2:7" ht="28.5" customHeight="1" x14ac:dyDescent="0.25">
      <c r="C24" s="17"/>
      <c r="D24" s="18"/>
      <c r="E24" s="105" t="s">
        <v>270</v>
      </c>
      <c r="F24" s="105" t="s">
        <v>306</v>
      </c>
      <c r="G24" s="105" t="s">
        <v>307</v>
      </c>
    </row>
    <row r="25" spans="2:7" ht="24.95" customHeight="1" x14ac:dyDescent="0.25">
      <c r="B25" s="190" t="s">
        <v>24</v>
      </c>
      <c r="C25" s="206" t="s">
        <v>72</v>
      </c>
      <c r="D25" s="207"/>
      <c r="E25" s="54"/>
      <c r="F25" s="54"/>
      <c r="G25" s="146" t="e">
        <f>F25/F31</f>
        <v>#DIV/0!</v>
      </c>
    </row>
    <row r="26" spans="2:7" ht="24.95" customHeight="1" x14ac:dyDescent="0.25">
      <c r="B26" s="191"/>
      <c r="C26" s="206" t="s">
        <v>73</v>
      </c>
      <c r="D26" s="207"/>
      <c r="E26" s="54"/>
      <c r="F26" s="54"/>
      <c r="G26" s="146" t="e">
        <f>F26/F31</f>
        <v>#DIV/0!</v>
      </c>
    </row>
    <row r="27" spans="2:7" ht="24.95" customHeight="1" x14ac:dyDescent="0.25">
      <c r="B27" s="191"/>
      <c r="C27" s="206" t="s">
        <v>74</v>
      </c>
      <c r="D27" s="207"/>
      <c r="E27" s="54"/>
      <c r="F27" s="54"/>
      <c r="G27" s="146" t="e">
        <f>F27/F31</f>
        <v>#DIV/0!</v>
      </c>
    </row>
    <row r="28" spans="2:7" ht="24.95" customHeight="1" x14ac:dyDescent="0.25">
      <c r="B28" s="191"/>
      <c r="C28" s="206" t="s">
        <v>75</v>
      </c>
      <c r="D28" s="207"/>
      <c r="E28" s="54"/>
      <c r="F28" s="54"/>
      <c r="G28" s="146" t="e">
        <f>F28/F31</f>
        <v>#DIV/0!</v>
      </c>
    </row>
    <row r="29" spans="2:7" ht="24.95" customHeight="1" x14ac:dyDescent="0.25">
      <c r="B29" s="191"/>
      <c r="C29" s="206" t="s">
        <v>76</v>
      </c>
      <c r="D29" s="207"/>
      <c r="E29" s="54"/>
      <c r="F29" s="54"/>
      <c r="G29" s="146" t="e">
        <f>F29/F31</f>
        <v>#DIV/0!</v>
      </c>
    </row>
    <row r="30" spans="2:7" ht="24.95" customHeight="1" x14ac:dyDescent="0.25">
      <c r="B30" s="191"/>
      <c r="C30" s="206" t="s">
        <v>96</v>
      </c>
      <c r="D30" s="207"/>
      <c r="E30" s="54"/>
      <c r="F30" s="54"/>
      <c r="G30" s="146" t="e">
        <f>F30/F31</f>
        <v>#DIV/0!</v>
      </c>
    </row>
    <row r="31" spans="2:7" ht="24.95" customHeight="1" x14ac:dyDescent="0.25">
      <c r="B31" s="192"/>
      <c r="C31" s="204" t="s">
        <v>78</v>
      </c>
      <c r="D31" s="205"/>
      <c r="E31" s="148">
        <f>SUM(E25:E30)</f>
        <v>0</v>
      </c>
      <c r="F31" s="148">
        <f>SUM(F25:F30)</f>
        <v>0</v>
      </c>
      <c r="G31" s="147" t="e">
        <f>SUM(G25:G30)</f>
        <v>#DIV/0!</v>
      </c>
    </row>
    <row r="32" spans="2:7" ht="9.9499999999999993" customHeight="1" x14ac:dyDescent="0.25"/>
    <row r="33" spans="2:7" ht="35.1" customHeight="1" x14ac:dyDescent="0.25">
      <c r="B33" s="202"/>
      <c r="C33" s="203"/>
      <c r="D33" s="200" t="s">
        <v>229</v>
      </c>
      <c r="E33" s="201"/>
      <c r="F33" s="113" t="s">
        <v>15</v>
      </c>
      <c r="G33" s="104"/>
    </row>
    <row r="34" spans="2:7" ht="9.9499999999999993" customHeight="1" x14ac:dyDescent="0.25"/>
    <row r="35" spans="2:7" ht="18.75" x14ac:dyDescent="0.25">
      <c r="B35" s="188" t="s">
        <v>124</v>
      </c>
      <c r="C35" s="188"/>
      <c r="D35" s="188"/>
      <c r="E35" s="188"/>
      <c r="F35" s="188"/>
      <c r="G35" s="188"/>
    </row>
    <row r="36" spans="2:7" ht="15" customHeight="1" x14ac:dyDescent="0.25">
      <c r="B36" s="208" t="s">
        <v>128</v>
      </c>
      <c r="C36" s="208"/>
      <c r="D36" s="208"/>
      <c r="E36" s="208"/>
      <c r="F36" s="209"/>
      <c r="G36" s="150"/>
    </row>
    <row r="37" spans="2:7" x14ac:dyDescent="0.25">
      <c r="B37" s="186" t="s">
        <v>123</v>
      </c>
      <c r="C37" s="186"/>
      <c r="D37" s="186"/>
      <c r="E37" s="186"/>
      <c r="F37" s="186"/>
      <c r="G37" s="186"/>
    </row>
    <row r="38" spans="2:7" x14ac:dyDescent="0.25">
      <c r="B38" s="189" t="s">
        <v>99</v>
      </c>
      <c r="C38" s="189"/>
      <c r="D38" s="189"/>
      <c r="E38" s="189"/>
      <c r="F38" s="189"/>
      <c r="G38" s="189"/>
    </row>
    <row r="39" spans="2:7" ht="15" customHeight="1" x14ac:dyDescent="0.25">
      <c r="B39" s="189" t="s">
        <v>308</v>
      </c>
      <c r="C39" s="189"/>
      <c r="D39" s="189"/>
      <c r="E39" s="189"/>
      <c r="F39" s="189"/>
      <c r="G39" s="189"/>
    </row>
    <row r="40" spans="2:7" ht="15" customHeight="1" x14ac:dyDescent="0.25">
      <c r="B40" s="189"/>
      <c r="C40" s="189"/>
      <c r="D40" s="189"/>
      <c r="E40" s="189"/>
      <c r="F40" s="189"/>
      <c r="G40" s="189"/>
    </row>
    <row r="41" spans="2:7" x14ac:dyDescent="0.25">
      <c r="B41" s="186" t="s">
        <v>272</v>
      </c>
      <c r="C41" s="186"/>
      <c r="D41" s="186"/>
      <c r="E41" s="186"/>
      <c r="F41" s="186"/>
      <c r="G41" s="186"/>
    </row>
    <row r="42" spans="2:7" x14ac:dyDescent="0.25">
      <c r="B42" s="186" t="s">
        <v>300</v>
      </c>
      <c r="C42" s="186"/>
      <c r="D42" s="186"/>
      <c r="E42" s="186"/>
      <c r="F42" s="186"/>
      <c r="G42" s="186"/>
    </row>
    <row r="43" spans="2:7" ht="9.9499999999999993" customHeight="1" x14ac:dyDescent="0.25"/>
    <row r="69" spans="1:1" x14ac:dyDescent="0.25">
      <c r="A69" s="1" t="s">
        <v>100</v>
      </c>
    </row>
  </sheetData>
  <sheetProtection algorithmName="SHA-512" hashValue="2ZvRioyybBAY5auNzasyXn2n8i1wYAV/hwerNhnAVN7aT6F4lRp35CohsgjhV32Gc7oRt9aS6ZKHAQ+tQ8T5UQ==" saltValue="a7fTVVFGm9oQm0VUl1bKGw==" spinCount="100000" sheet="1" objects="1" scenarios="1"/>
  <mergeCells count="34">
    <mergeCell ref="D33:E33"/>
    <mergeCell ref="B33:C33"/>
    <mergeCell ref="B39:G40"/>
    <mergeCell ref="B41:G41"/>
    <mergeCell ref="C31:D31"/>
    <mergeCell ref="B25:B31"/>
    <mergeCell ref="C25:D25"/>
    <mergeCell ref="C26:D26"/>
    <mergeCell ref="C27:D27"/>
    <mergeCell ref="C28:D28"/>
    <mergeCell ref="C30:D30"/>
    <mergeCell ref="B36:F36"/>
    <mergeCell ref="C29:D29"/>
    <mergeCell ref="B16:B19"/>
    <mergeCell ref="D16:G16"/>
    <mergeCell ref="D17:G17"/>
    <mergeCell ref="D18:G18"/>
    <mergeCell ref="D19:G19"/>
    <mergeCell ref="B42:G42"/>
    <mergeCell ref="B2:E2"/>
    <mergeCell ref="B35:G35"/>
    <mergeCell ref="B37:G37"/>
    <mergeCell ref="B38:G38"/>
    <mergeCell ref="B6:B14"/>
    <mergeCell ref="D6:G6"/>
    <mergeCell ref="D7:G7"/>
    <mergeCell ref="D9:G9"/>
    <mergeCell ref="D10:G10"/>
    <mergeCell ref="D11:G11"/>
    <mergeCell ref="D12:G12"/>
    <mergeCell ref="D13:G13"/>
    <mergeCell ref="D14:G14"/>
    <mergeCell ref="D8:G8"/>
    <mergeCell ref="B4:G4"/>
  </mergeCells>
  <pageMargins left="0" right="0" top="0.19685039370078741" bottom="0.19685039370078741" header="0.11811023622047245" footer="0.11811023622047245"/>
  <pageSetup paperSize="9" scale="95" orientation="portrait" r:id="rId1"/>
  <headerFooter>
    <oddHeader>&amp;C&amp;7RAZPISNA DOKUMENTACIJA: sofinanciranje LPŠ</oddHeader>
    <oddFooter>&amp;R&amp;7GOL-ŠPORT d.o.o.</oddFooter>
  </headerFooter>
  <ignoredErrors>
    <ignoredError sqref="G25:G31"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673C1-8622-4B93-87D4-D674520EB535}">
  <dimension ref="A1:F37"/>
  <sheetViews>
    <sheetView view="pageBreakPreview" zoomScaleNormal="100" zoomScaleSheetLayoutView="100" workbookViewId="0">
      <selection activeCell="G1" sqref="G1:O1048576"/>
    </sheetView>
  </sheetViews>
  <sheetFormatPr defaultColWidth="9.140625" defaultRowHeight="15" x14ac:dyDescent="0.25"/>
  <cols>
    <col min="1" max="1" width="1.7109375" customWidth="1"/>
    <col min="2" max="2" width="4.7109375" customWidth="1"/>
    <col min="3" max="3" width="70.7109375" customWidth="1"/>
    <col min="4" max="5" width="14.28515625" customWidth="1"/>
    <col min="6" max="6" width="0.85546875" customWidth="1"/>
  </cols>
  <sheetData>
    <row r="1" spans="1:5" ht="10.15" customHeight="1" x14ac:dyDescent="0.25">
      <c r="A1" s="2"/>
      <c r="B1" s="22"/>
      <c r="C1" s="2"/>
      <c r="D1" s="2"/>
      <c r="E1" s="2"/>
    </row>
    <row r="2" spans="1:5" ht="30" customHeight="1" x14ac:dyDescent="0.25">
      <c r="A2" s="2"/>
      <c r="B2" s="187" t="str">
        <f>SPLOŠNO!B2</f>
        <v>OBČINA HRASTNIK</v>
      </c>
      <c r="C2" s="187"/>
      <c r="D2" s="105" t="str">
        <f>SPLOŠNO!F2</f>
        <v>LPŠ 2026:                                                         PRIJAVA NA JR</v>
      </c>
      <c r="E2" s="105" t="s">
        <v>101</v>
      </c>
    </row>
    <row r="3" spans="1:5" ht="5.0999999999999996" customHeight="1" x14ac:dyDescent="0.25">
      <c r="A3" s="2"/>
      <c r="B3" s="22"/>
      <c r="C3" s="2"/>
      <c r="D3" s="2"/>
      <c r="E3" s="2"/>
    </row>
    <row r="4" spans="1:5" ht="24.95" customHeight="1" x14ac:dyDescent="0.25">
      <c r="A4" s="2"/>
      <c r="B4" s="211">
        <f>SPLOŠNO!D6</f>
        <v>0</v>
      </c>
      <c r="C4" s="211"/>
      <c r="D4" s="106" t="s">
        <v>15</v>
      </c>
      <c r="E4" s="107">
        <f>SPLOŠNO!G33</f>
        <v>0</v>
      </c>
    </row>
    <row r="5" spans="1:5" ht="5.0999999999999996" customHeight="1" x14ac:dyDescent="0.25">
      <c r="A5" s="2"/>
      <c r="B5" s="91"/>
      <c r="C5" s="91"/>
      <c r="D5" s="92"/>
      <c r="E5" s="93"/>
    </row>
    <row r="6" spans="1:5" ht="21" customHeight="1" x14ac:dyDescent="0.25">
      <c r="A6" s="2"/>
      <c r="B6" s="198" t="s">
        <v>4</v>
      </c>
      <c r="C6" s="198"/>
      <c r="D6" s="198"/>
      <c r="E6" s="198"/>
    </row>
    <row r="7" spans="1:5" ht="10.15" customHeight="1" x14ac:dyDescent="0.25">
      <c r="A7" s="2"/>
      <c r="B7" s="22"/>
      <c r="C7" s="2"/>
      <c r="D7" s="2"/>
      <c r="E7" s="2"/>
    </row>
    <row r="8" spans="1:5" ht="18" customHeight="1" x14ac:dyDescent="0.25">
      <c r="A8" s="2"/>
      <c r="B8" s="210" t="s">
        <v>309</v>
      </c>
      <c r="C8" s="210"/>
      <c r="D8" s="210"/>
      <c r="E8" s="210"/>
    </row>
    <row r="9" spans="1:5" ht="15.6" customHeight="1" x14ac:dyDescent="0.25">
      <c r="A9" s="2"/>
      <c r="B9" s="212" t="s">
        <v>191</v>
      </c>
      <c r="C9" s="212"/>
      <c r="D9" s="63" t="s">
        <v>6</v>
      </c>
      <c r="E9" s="63" t="s">
        <v>0</v>
      </c>
    </row>
    <row r="10" spans="1:5" ht="35.1" customHeight="1" x14ac:dyDescent="0.25">
      <c r="A10" s="2"/>
      <c r="B10" s="42" t="s">
        <v>5</v>
      </c>
      <c r="C10" s="114" t="s">
        <v>311</v>
      </c>
      <c r="D10" s="52"/>
      <c r="E10" s="52"/>
    </row>
    <row r="11" spans="1:5" ht="35.1" customHeight="1" x14ac:dyDescent="0.25">
      <c r="A11" s="2"/>
      <c r="B11" s="42" t="s">
        <v>7</v>
      </c>
      <c r="C11" s="115" t="s">
        <v>25</v>
      </c>
      <c r="D11" s="52"/>
      <c r="E11" s="52"/>
    </row>
    <row r="12" spans="1:5" ht="45" customHeight="1" x14ac:dyDescent="0.25">
      <c r="A12" s="2"/>
      <c r="B12" s="42" t="s">
        <v>8</v>
      </c>
      <c r="C12" s="114" t="s">
        <v>129</v>
      </c>
      <c r="D12" s="52"/>
      <c r="E12" s="52"/>
    </row>
    <row r="13" spans="1:5" ht="45" customHeight="1" x14ac:dyDescent="0.25">
      <c r="A13" s="2"/>
      <c r="B13" s="42" t="s">
        <v>9</v>
      </c>
      <c r="C13" s="114" t="s">
        <v>130</v>
      </c>
      <c r="D13" s="52"/>
      <c r="E13" s="52"/>
    </row>
    <row r="14" spans="1:5" ht="18" customHeight="1" x14ac:dyDescent="0.25">
      <c r="A14" s="2"/>
      <c r="B14" s="210" t="s">
        <v>310</v>
      </c>
      <c r="C14" s="210"/>
      <c r="D14" s="210"/>
      <c r="E14" s="210"/>
    </row>
    <row r="15" spans="1:5" ht="15.6" customHeight="1" x14ac:dyDescent="0.25">
      <c r="A15" s="2"/>
      <c r="B15" s="212" t="s">
        <v>191</v>
      </c>
      <c r="C15" s="212"/>
      <c r="D15" s="63" t="s">
        <v>6</v>
      </c>
      <c r="E15" s="63" t="s">
        <v>0</v>
      </c>
    </row>
    <row r="16" spans="1:5" ht="35.1" customHeight="1" x14ac:dyDescent="0.25">
      <c r="A16" s="2"/>
      <c r="B16" s="42" t="s">
        <v>5</v>
      </c>
      <c r="C16" s="114" t="s">
        <v>141</v>
      </c>
      <c r="D16" s="52"/>
      <c r="E16" s="52"/>
    </row>
    <row r="17" spans="1:6" ht="35.1" customHeight="1" x14ac:dyDescent="0.25">
      <c r="A17" s="2"/>
      <c r="B17" s="42" t="s">
        <v>7</v>
      </c>
      <c r="C17" s="114" t="s">
        <v>131</v>
      </c>
      <c r="D17" s="52"/>
      <c r="E17" s="52"/>
    </row>
    <row r="18" spans="1:6" ht="35.1" customHeight="1" x14ac:dyDescent="0.25">
      <c r="A18" s="2"/>
      <c r="B18" s="42" t="s">
        <v>8</v>
      </c>
      <c r="C18" s="114" t="s">
        <v>176</v>
      </c>
      <c r="D18" s="52"/>
      <c r="E18" s="52"/>
    </row>
    <row r="19" spans="1:6" ht="45" customHeight="1" x14ac:dyDescent="0.25">
      <c r="A19" s="2"/>
      <c r="B19" s="42" t="s">
        <v>9</v>
      </c>
      <c r="C19" s="114" t="s">
        <v>232</v>
      </c>
      <c r="D19" s="52"/>
      <c r="E19" s="52"/>
    </row>
    <row r="20" spans="1:6" ht="35.1" customHeight="1" x14ac:dyDescent="0.25">
      <c r="A20" s="2"/>
      <c r="B20" s="42" t="s">
        <v>10</v>
      </c>
      <c r="C20" s="114" t="s">
        <v>132</v>
      </c>
      <c r="D20" s="52"/>
      <c r="E20" s="52"/>
    </row>
    <row r="21" spans="1:6" ht="35.1" customHeight="1" x14ac:dyDescent="0.25">
      <c r="A21" s="2"/>
      <c r="B21" s="42" t="s">
        <v>11</v>
      </c>
      <c r="C21" s="114" t="s">
        <v>79</v>
      </c>
      <c r="D21" s="52"/>
      <c r="E21" s="52"/>
    </row>
    <row r="22" spans="1:6" ht="18" customHeight="1" x14ac:dyDescent="0.25">
      <c r="A22" s="2"/>
      <c r="B22" s="214" t="s">
        <v>133</v>
      </c>
      <c r="C22" s="214"/>
      <c r="D22" s="125"/>
      <c r="E22" s="125"/>
    </row>
    <row r="23" spans="1:6" ht="45" customHeight="1" x14ac:dyDescent="0.25">
      <c r="A23" s="2"/>
      <c r="B23" s="215" t="s">
        <v>140</v>
      </c>
      <c r="C23" s="216"/>
      <c r="D23" s="216"/>
      <c r="E23" s="217"/>
    </row>
    <row r="24" spans="1:6" ht="18" customHeight="1" x14ac:dyDescent="0.25">
      <c r="A24" s="2"/>
      <c r="B24" s="218" t="s">
        <v>134</v>
      </c>
      <c r="C24" s="218"/>
      <c r="D24" s="218"/>
      <c r="E24" s="218"/>
    </row>
    <row r="25" spans="1:6" ht="35.1" customHeight="1" x14ac:dyDescent="0.25">
      <c r="A25" s="2"/>
      <c r="B25" s="64"/>
      <c r="C25" s="65" t="s">
        <v>135</v>
      </c>
      <c r="D25" s="219"/>
      <c r="E25" s="220"/>
    </row>
    <row r="26" spans="1:6" ht="18" customHeight="1" x14ac:dyDescent="0.25">
      <c r="A26" s="2"/>
      <c r="B26" s="223" t="s">
        <v>136</v>
      </c>
      <c r="C26" s="223"/>
      <c r="D26" s="223"/>
      <c r="E26" s="223"/>
    </row>
    <row r="27" spans="1:6" ht="45" customHeight="1" x14ac:dyDescent="0.25">
      <c r="A27" s="2"/>
      <c r="B27" s="215" t="s">
        <v>312</v>
      </c>
      <c r="C27" s="216"/>
      <c r="D27" s="216"/>
      <c r="E27" s="217"/>
    </row>
    <row r="28" spans="1:6" ht="18" customHeight="1" x14ac:dyDescent="0.25">
      <c r="A28" s="2"/>
      <c r="B28" s="221" t="s">
        <v>137</v>
      </c>
      <c r="C28" s="221"/>
      <c r="D28" s="221"/>
      <c r="E28" s="221"/>
    </row>
    <row r="29" spans="1:6" ht="35.1" customHeight="1" x14ac:dyDescent="0.25">
      <c r="A29" s="2"/>
      <c r="B29" s="22"/>
      <c r="C29" s="65" t="s">
        <v>135</v>
      </c>
      <c r="D29" s="219"/>
      <c r="E29" s="220"/>
    </row>
    <row r="30" spans="1:6" ht="15" customHeight="1" x14ac:dyDescent="0.25">
      <c r="A30" s="2"/>
      <c r="B30" s="66"/>
      <c r="C30" s="2"/>
      <c r="D30" s="67"/>
      <c r="E30" s="68"/>
    </row>
    <row r="31" spans="1:6" ht="18.75" x14ac:dyDescent="0.25">
      <c r="B31" s="188" t="s">
        <v>125</v>
      </c>
      <c r="C31" s="188"/>
      <c r="D31" s="188"/>
      <c r="E31" s="188"/>
      <c r="F31" s="154"/>
    </row>
    <row r="32" spans="1:6" ht="15" customHeight="1" x14ac:dyDescent="0.25">
      <c r="B32" s="222" t="s">
        <v>138</v>
      </c>
      <c r="C32" s="222"/>
      <c r="D32" s="222"/>
      <c r="E32" s="222"/>
      <c r="F32" s="154"/>
    </row>
    <row r="33" spans="2:6" ht="15" customHeight="1" x14ac:dyDescent="0.25">
      <c r="B33" s="186" t="s">
        <v>301</v>
      </c>
      <c r="C33" s="186"/>
      <c r="D33" s="186"/>
      <c r="E33" s="186"/>
      <c r="F33" s="186"/>
    </row>
    <row r="34" spans="2:6" ht="15" customHeight="1" x14ac:dyDescent="0.25">
      <c r="B34" s="213" t="s">
        <v>139</v>
      </c>
      <c r="C34" s="213"/>
      <c r="D34" s="213"/>
      <c r="E34" s="213"/>
    </row>
    <row r="35" spans="2:6" ht="15" customHeight="1" x14ac:dyDescent="0.25"/>
    <row r="36" spans="2:6" ht="15" customHeight="1" x14ac:dyDescent="0.25"/>
    <row r="37" spans="2:6" ht="15" customHeight="1" x14ac:dyDescent="0.25"/>
  </sheetData>
  <sheetProtection algorithmName="SHA-512" hashValue="cNZm5k27WqppozwZ41KQmPZWicWWP/FIpV42hNuNmI7swVkTNWBTH0Fy17hZze4T9QDhPMFcZ6ayPFVAtdISIQ==" saltValue="DOjQfnhMmZgbxhhLfFJQsg==" spinCount="100000" sheet="1" objects="1" scenarios="1"/>
  <mergeCells count="19">
    <mergeCell ref="B34:E34"/>
    <mergeCell ref="B15:C15"/>
    <mergeCell ref="B22:C22"/>
    <mergeCell ref="B23:E23"/>
    <mergeCell ref="B24:E24"/>
    <mergeCell ref="D25:E25"/>
    <mergeCell ref="B27:E27"/>
    <mergeCell ref="B28:E28"/>
    <mergeCell ref="D29:E29"/>
    <mergeCell ref="B32:E32"/>
    <mergeCell ref="B31:E31"/>
    <mergeCell ref="B26:E26"/>
    <mergeCell ref="B33:F33"/>
    <mergeCell ref="B14:E14"/>
    <mergeCell ref="B2:C2"/>
    <mergeCell ref="B4:C4"/>
    <mergeCell ref="B6:E6"/>
    <mergeCell ref="B8:E8"/>
    <mergeCell ref="B9:C9"/>
  </mergeCells>
  <pageMargins left="0" right="0" top="0.19685039370078741" bottom="0.19685039370078741" header="0.11811023622047245" footer="0.11811023622047245"/>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I57"/>
  <sheetViews>
    <sheetView view="pageBreakPreview" zoomScaleNormal="100" zoomScaleSheetLayoutView="100" workbookViewId="0">
      <selection activeCell="B19" sqref="B19"/>
    </sheetView>
  </sheetViews>
  <sheetFormatPr defaultColWidth="9.140625" defaultRowHeight="15" x14ac:dyDescent="0.25"/>
  <cols>
    <col min="1" max="1" width="1.7109375" customWidth="1"/>
    <col min="2" max="2" width="38.7109375" customWidth="1"/>
    <col min="3" max="3" width="21.7109375" customWidth="1"/>
    <col min="4" max="8" width="8.7109375" customWidth="1"/>
    <col min="9" max="10" width="0.85546875" customWidth="1"/>
  </cols>
  <sheetData>
    <row r="1" spans="1:8" ht="0.95" customHeight="1" x14ac:dyDescent="0.25">
      <c r="A1" s="2"/>
      <c r="B1" s="2"/>
      <c r="C1" s="2"/>
      <c r="D1" s="2"/>
      <c r="E1" s="2"/>
      <c r="F1" s="2"/>
      <c r="G1" s="2"/>
      <c r="H1" s="2"/>
    </row>
    <row r="2" spans="1:8" ht="10.15" customHeight="1" x14ac:dyDescent="0.25">
      <c r="A2" s="2"/>
      <c r="B2" s="2"/>
      <c r="C2" s="2"/>
      <c r="D2" s="2"/>
      <c r="E2" s="2"/>
      <c r="F2" s="2"/>
      <c r="G2" s="2"/>
      <c r="H2" s="2"/>
    </row>
    <row r="3" spans="1:8" ht="30" customHeight="1" x14ac:dyDescent="0.25">
      <c r="A3" s="2"/>
      <c r="B3" s="211" t="str">
        <f>SPLOŠNO!B2</f>
        <v>OBČINA HRASTNIK</v>
      </c>
      <c r="C3" s="211"/>
      <c r="D3" s="211"/>
      <c r="E3" s="237" t="str">
        <f>SPLOŠNO!F2</f>
        <v>LPŠ 2026:                                                         PRIJAVA NA JR</v>
      </c>
      <c r="F3" s="238"/>
      <c r="G3" s="239" t="s">
        <v>102</v>
      </c>
      <c r="H3" s="239"/>
    </row>
    <row r="4" spans="1:8" ht="5.0999999999999996" customHeight="1" x14ac:dyDescent="0.25">
      <c r="A4" s="2"/>
      <c r="B4" s="2"/>
      <c r="C4" s="2"/>
      <c r="D4" s="2"/>
      <c r="E4" s="2"/>
      <c r="F4" s="2"/>
      <c r="G4" s="2"/>
      <c r="H4" s="2"/>
    </row>
    <row r="5" spans="1:8" ht="24.95" customHeight="1" x14ac:dyDescent="0.25">
      <c r="A5" s="2"/>
      <c r="B5" s="211">
        <f>SPLOŠNO!D6</f>
        <v>0</v>
      </c>
      <c r="C5" s="211"/>
      <c r="D5" s="211"/>
      <c r="E5" s="211"/>
      <c r="F5" s="211"/>
      <c r="G5" s="108" t="s">
        <v>15</v>
      </c>
      <c r="H5" s="33">
        <f>SPLOŠNO!G33</f>
        <v>0</v>
      </c>
    </row>
    <row r="6" spans="1:8" ht="5.0999999999999996" customHeight="1" x14ac:dyDescent="0.25">
      <c r="A6" s="2"/>
      <c r="B6" s="91"/>
      <c r="C6" s="91"/>
      <c r="D6" s="91"/>
      <c r="E6" s="91"/>
      <c r="F6" s="91"/>
      <c r="G6" s="22"/>
      <c r="H6" s="94"/>
    </row>
    <row r="7" spans="1:8" ht="21" customHeight="1" x14ac:dyDescent="0.25">
      <c r="A7" s="2"/>
      <c r="B7" s="240" t="s">
        <v>273</v>
      </c>
      <c r="C7" s="241"/>
      <c r="D7" s="241"/>
      <c r="E7" s="241"/>
      <c r="F7" s="241"/>
      <c r="G7" s="241"/>
      <c r="H7" s="242"/>
    </row>
    <row r="8" spans="1:8" ht="5.0999999999999996" customHeight="1" x14ac:dyDescent="0.25">
      <c r="A8" s="2"/>
      <c r="B8" s="2"/>
      <c r="C8" s="2"/>
      <c r="D8" s="2"/>
      <c r="E8" s="2"/>
      <c r="F8" s="2"/>
      <c r="G8" s="2"/>
      <c r="H8" s="2"/>
    </row>
    <row r="9" spans="1:8" s="6" customFormat="1" ht="18.75" customHeight="1" x14ac:dyDescent="0.25">
      <c r="A9" s="5"/>
      <c r="B9" s="224" t="s">
        <v>274</v>
      </c>
      <c r="C9" s="224"/>
      <c r="D9" s="224"/>
      <c r="E9" s="224"/>
      <c r="F9" s="225" t="s">
        <v>281</v>
      </c>
      <c r="G9" s="226"/>
      <c r="H9" s="227"/>
    </row>
    <row r="10" spans="1:8" ht="22.5" x14ac:dyDescent="0.25">
      <c r="A10" s="2"/>
      <c r="B10" s="60" t="s">
        <v>2</v>
      </c>
      <c r="C10" s="62" t="s">
        <v>3</v>
      </c>
      <c r="D10" s="8" t="s">
        <v>36</v>
      </c>
      <c r="E10" s="8" t="s">
        <v>80</v>
      </c>
      <c r="F10" s="8" t="s">
        <v>177</v>
      </c>
      <c r="G10" s="8" t="s">
        <v>178</v>
      </c>
      <c r="H10" s="8" t="s">
        <v>179</v>
      </c>
    </row>
    <row r="11" spans="1:8" ht="24" customHeight="1" x14ac:dyDescent="0.25">
      <c r="A11" s="2"/>
      <c r="B11" s="155" t="s">
        <v>275</v>
      </c>
      <c r="C11" s="156"/>
      <c r="D11" s="157"/>
      <c r="E11" s="157"/>
      <c r="F11" s="158" t="s">
        <v>6</v>
      </c>
      <c r="G11" s="158" t="s">
        <v>227</v>
      </c>
      <c r="H11" s="158" t="s">
        <v>1</v>
      </c>
    </row>
    <row r="12" spans="1:8" ht="24" customHeight="1" x14ac:dyDescent="0.25">
      <c r="A12" s="2"/>
      <c r="B12" s="155" t="s">
        <v>276</v>
      </c>
      <c r="C12" s="156"/>
      <c r="D12" s="159"/>
      <c r="E12" s="159"/>
      <c r="F12" s="158" t="s">
        <v>6</v>
      </c>
      <c r="G12" s="158" t="s">
        <v>227</v>
      </c>
      <c r="H12" s="158" t="s">
        <v>1</v>
      </c>
    </row>
    <row r="13" spans="1:8" ht="24" customHeight="1" x14ac:dyDescent="0.25">
      <c r="A13" s="2"/>
      <c r="B13" s="155" t="s">
        <v>277</v>
      </c>
      <c r="C13" s="156"/>
      <c r="D13" s="159"/>
      <c r="E13" s="159"/>
      <c r="F13" s="158" t="s">
        <v>6</v>
      </c>
      <c r="G13" s="158" t="s">
        <v>227</v>
      </c>
      <c r="H13" s="158" t="s">
        <v>1</v>
      </c>
    </row>
    <row r="14" spans="1:8" ht="24" customHeight="1" x14ac:dyDescent="0.25">
      <c r="A14" s="2"/>
      <c r="B14" s="155" t="s">
        <v>278</v>
      </c>
      <c r="C14" s="156"/>
      <c r="D14" s="159"/>
      <c r="E14" s="159"/>
      <c r="F14" s="158" t="s">
        <v>6</v>
      </c>
      <c r="G14" s="158" t="s">
        <v>227</v>
      </c>
      <c r="H14" s="158" t="s">
        <v>1</v>
      </c>
    </row>
    <row r="15" spans="1:8" ht="24" customHeight="1" x14ac:dyDescent="0.25">
      <c r="A15" s="2"/>
      <c r="B15" s="155" t="s">
        <v>279</v>
      </c>
      <c r="C15" s="156"/>
      <c r="D15" s="157"/>
      <c r="E15" s="157"/>
      <c r="F15" s="158" t="s">
        <v>6</v>
      </c>
      <c r="G15" s="158" t="s">
        <v>227</v>
      </c>
      <c r="H15" s="158" t="s">
        <v>1</v>
      </c>
    </row>
    <row r="16" spans="1:8" ht="5.0999999999999996" customHeight="1" x14ac:dyDescent="0.25">
      <c r="A16" s="2"/>
      <c r="B16" s="22"/>
      <c r="C16" s="23"/>
      <c r="D16" s="23"/>
      <c r="E16" s="2"/>
      <c r="F16" s="2"/>
      <c r="G16" s="2"/>
      <c r="H16" s="2"/>
    </row>
    <row r="17" spans="1:9" ht="18.75" customHeight="1" x14ac:dyDescent="0.25">
      <c r="A17" s="2"/>
      <c r="B17" s="224" t="s">
        <v>280</v>
      </c>
      <c r="C17" s="224"/>
      <c r="D17" s="224"/>
      <c r="E17" s="224"/>
      <c r="F17" s="225" t="s">
        <v>281</v>
      </c>
      <c r="G17" s="226"/>
      <c r="H17" s="227"/>
    </row>
    <row r="18" spans="1:9" ht="22.5" customHeight="1" x14ac:dyDescent="0.25">
      <c r="A18" s="2"/>
      <c r="B18" s="60" t="s">
        <v>2</v>
      </c>
      <c r="C18" s="62" t="s">
        <v>3</v>
      </c>
      <c r="D18" s="8" t="s">
        <v>36</v>
      </c>
      <c r="E18" s="8" t="s">
        <v>80</v>
      </c>
      <c r="F18" s="8" t="s">
        <v>177</v>
      </c>
      <c r="G18" s="8" t="s">
        <v>178</v>
      </c>
      <c r="H18" s="8" t="s">
        <v>179</v>
      </c>
    </row>
    <row r="19" spans="1:9" ht="24" customHeight="1" x14ac:dyDescent="0.25">
      <c r="A19" s="2"/>
      <c r="B19" s="160" t="s">
        <v>313</v>
      </c>
      <c r="C19" s="161"/>
      <c r="D19" s="161"/>
      <c r="E19" s="161"/>
      <c r="F19" s="162" t="s">
        <v>6</v>
      </c>
      <c r="G19" s="162" t="s">
        <v>227</v>
      </c>
      <c r="H19" s="162" t="s">
        <v>1</v>
      </c>
    </row>
    <row r="20" spans="1:9" ht="24" customHeight="1" x14ac:dyDescent="0.25">
      <c r="A20" s="2"/>
      <c r="B20" s="160" t="s">
        <v>181</v>
      </c>
      <c r="C20" s="161"/>
      <c r="D20" s="161"/>
      <c r="E20" s="161"/>
      <c r="F20" s="162" t="s">
        <v>6</v>
      </c>
      <c r="G20" s="162" t="s">
        <v>227</v>
      </c>
      <c r="H20" s="162" t="s">
        <v>1</v>
      </c>
    </row>
    <row r="21" spans="1:9" ht="24" customHeight="1" x14ac:dyDescent="0.25">
      <c r="A21" s="2"/>
      <c r="B21" s="160" t="s">
        <v>182</v>
      </c>
      <c r="C21" s="161"/>
      <c r="D21" s="161"/>
      <c r="E21" s="161"/>
      <c r="F21" s="162" t="s">
        <v>6</v>
      </c>
      <c r="G21" s="162" t="s">
        <v>227</v>
      </c>
      <c r="H21" s="162" t="s">
        <v>1</v>
      </c>
    </row>
    <row r="22" spans="1:9" ht="24" customHeight="1" x14ac:dyDescent="0.25">
      <c r="A22" s="2"/>
      <c r="B22" s="160" t="s">
        <v>183</v>
      </c>
      <c r="C22" s="161"/>
      <c r="D22" s="161"/>
      <c r="E22" s="161"/>
      <c r="F22" s="162" t="s">
        <v>6</v>
      </c>
      <c r="G22" s="162" t="s">
        <v>227</v>
      </c>
      <c r="H22" s="162" t="s">
        <v>1</v>
      </c>
    </row>
    <row r="23" spans="1:9" ht="24" customHeight="1" x14ac:dyDescent="0.25">
      <c r="A23" s="2"/>
      <c r="B23" s="160" t="s">
        <v>192</v>
      </c>
      <c r="C23" s="161"/>
      <c r="D23" s="161"/>
      <c r="E23" s="161"/>
      <c r="F23" s="162" t="s">
        <v>6</v>
      </c>
      <c r="G23" s="162" t="s">
        <v>227</v>
      </c>
      <c r="H23" s="162" t="s">
        <v>1</v>
      </c>
    </row>
    <row r="24" spans="1:9" ht="5.0999999999999996" customHeight="1" x14ac:dyDescent="0.25">
      <c r="A24" s="2"/>
      <c r="B24" s="24"/>
      <c r="C24" s="24"/>
      <c r="D24" s="24"/>
      <c r="E24" s="2"/>
      <c r="F24" s="2"/>
      <c r="G24" s="2"/>
      <c r="H24" s="2"/>
    </row>
    <row r="25" spans="1:9" ht="18.75" customHeight="1" x14ac:dyDescent="0.25">
      <c r="A25" s="2"/>
      <c r="B25" s="224" t="s">
        <v>193</v>
      </c>
      <c r="C25" s="224"/>
      <c r="D25" s="224"/>
      <c r="E25" s="224"/>
      <c r="F25" s="225" t="s">
        <v>281</v>
      </c>
      <c r="G25" s="226"/>
      <c r="H25" s="227"/>
    </row>
    <row r="26" spans="1:9" ht="22.5" x14ac:dyDescent="0.25">
      <c r="A26" s="2"/>
      <c r="B26" s="60" t="s">
        <v>2</v>
      </c>
      <c r="C26" s="62" t="s">
        <v>3</v>
      </c>
      <c r="D26" s="8" t="s">
        <v>36</v>
      </c>
      <c r="E26" s="8" t="s">
        <v>80</v>
      </c>
      <c r="F26" s="8" t="s">
        <v>177</v>
      </c>
      <c r="G26" s="8" t="s">
        <v>178</v>
      </c>
      <c r="H26" s="8" t="s">
        <v>179</v>
      </c>
    </row>
    <row r="27" spans="1:9" ht="24" customHeight="1" x14ac:dyDescent="0.25">
      <c r="A27" s="2"/>
      <c r="B27" s="164" t="s">
        <v>207</v>
      </c>
      <c r="C27" s="165"/>
      <c r="D27" s="165"/>
      <c r="E27" s="165"/>
      <c r="F27" s="166" t="s">
        <v>6</v>
      </c>
      <c r="G27" s="166" t="s">
        <v>227</v>
      </c>
      <c r="H27" s="166" t="s">
        <v>1</v>
      </c>
      <c r="I27" s="116" t="s">
        <v>100</v>
      </c>
    </row>
    <row r="28" spans="1:9" ht="24" customHeight="1" x14ac:dyDescent="0.25">
      <c r="A28" s="2"/>
      <c r="B28" s="164" t="s">
        <v>208</v>
      </c>
      <c r="C28" s="165"/>
      <c r="D28" s="165"/>
      <c r="E28" s="165"/>
      <c r="F28" s="166" t="s">
        <v>6</v>
      </c>
      <c r="G28" s="166" t="s">
        <v>227</v>
      </c>
      <c r="H28" s="166" t="s">
        <v>1</v>
      </c>
    </row>
    <row r="29" spans="1:9" ht="24" customHeight="1" x14ac:dyDescent="0.25">
      <c r="A29" s="2"/>
      <c r="B29" s="164" t="s">
        <v>209</v>
      </c>
      <c r="C29" s="165"/>
      <c r="D29" s="165"/>
      <c r="E29" s="165"/>
      <c r="F29" s="166" t="s">
        <v>6</v>
      </c>
      <c r="G29" s="166" t="s">
        <v>227</v>
      </c>
      <c r="H29" s="166" t="s">
        <v>1</v>
      </c>
    </row>
    <row r="30" spans="1:9" ht="24" customHeight="1" x14ac:dyDescent="0.25">
      <c r="A30" s="2"/>
      <c r="B30" s="164" t="s">
        <v>210</v>
      </c>
      <c r="C30" s="165"/>
      <c r="D30" s="165"/>
      <c r="E30" s="165"/>
      <c r="F30" s="166" t="s">
        <v>6</v>
      </c>
      <c r="G30" s="166" t="s">
        <v>227</v>
      </c>
      <c r="H30" s="166" t="s">
        <v>1</v>
      </c>
    </row>
    <row r="31" spans="1:9" ht="5.0999999999999996" customHeight="1" x14ac:dyDescent="0.25">
      <c r="A31" s="2"/>
      <c r="B31" s="24"/>
      <c r="C31" s="38"/>
      <c r="D31" s="39"/>
      <c r="E31" s="40"/>
      <c r="F31" s="2"/>
      <c r="G31" s="2"/>
      <c r="H31" s="2"/>
    </row>
    <row r="32" spans="1:9" ht="18.75" customHeight="1" x14ac:dyDescent="0.25">
      <c r="A32" s="2"/>
      <c r="B32" s="224" t="s">
        <v>194</v>
      </c>
      <c r="C32" s="224"/>
      <c r="D32" s="224"/>
      <c r="E32" s="224"/>
      <c r="F32" s="225" t="s">
        <v>281</v>
      </c>
      <c r="G32" s="226"/>
      <c r="H32" s="227"/>
    </row>
    <row r="33" spans="1:8" ht="22.5" x14ac:dyDescent="0.25">
      <c r="A33" s="2"/>
      <c r="B33" s="60" t="s">
        <v>2</v>
      </c>
      <c r="C33" s="62" t="s">
        <v>3</v>
      </c>
      <c r="D33" s="8" t="s">
        <v>36</v>
      </c>
      <c r="E33" s="8" t="s">
        <v>80</v>
      </c>
      <c r="F33" s="8" t="s">
        <v>177</v>
      </c>
      <c r="G33" s="8" t="s">
        <v>178</v>
      </c>
      <c r="H33" s="8" t="s">
        <v>179</v>
      </c>
    </row>
    <row r="34" spans="1:8" ht="24" customHeight="1" x14ac:dyDescent="0.25">
      <c r="A34" s="2"/>
      <c r="B34" s="126" t="s">
        <v>211</v>
      </c>
      <c r="C34" s="127"/>
      <c r="D34" s="127"/>
      <c r="E34" s="127"/>
      <c r="F34" s="128" t="s">
        <v>6</v>
      </c>
      <c r="G34" s="128" t="s">
        <v>227</v>
      </c>
      <c r="H34" s="128" t="s">
        <v>1</v>
      </c>
    </row>
    <row r="35" spans="1:8" ht="24" customHeight="1" x14ac:dyDescent="0.25">
      <c r="A35" s="2"/>
      <c r="B35" s="126" t="s">
        <v>212</v>
      </c>
      <c r="C35" s="127"/>
      <c r="D35" s="127"/>
      <c r="E35" s="127"/>
      <c r="F35" s="128" t="s">
        <v>6</v>
      </c>
      <c r="G35" s="128" t="s">
        <v>227</v>
      </c>
      <c r="H35" s="128" t="s">
        <v>1</v>
      </c>
    </row>
    <row r="36" spans="1:8" ht="24" customHeight="1" x14ac:dyDescent="0.25">
      <c r="A36" s="2"/>
      <c r="B36" s="126" t="s">
        <v>213</v>
      </c>
      <c r="C36" s="127"/>
      <c r="D36" s="127"/>
      <c r="E36" s="127"/>
      <c r="F36" s="128" t="s">
        <v>6</v>
      </c>
      <c r="G36" s="128" t="s">
        <v>227</v>
      </c>
      <c r="H36" s="128" t="s">
        <v>1</v>
      </c>
    </row>
    <row r="37" spans="1:8" ht="24" customHeight="1" x14ac:dyDescent="0.25">
      <c r="A37" s="2"/>
      <c r="B37" s="126" t="s">
        <v>214</v>
      </c>
      <c r="C37" s="127"/>
      <c r="D37" s="127"/>
      <c r="E37" s="127"/>
      <c r="F37" s="128" t="s">
        <v>6</v>
      </c>
      <c r="G37" s="128" t="s">
        <v>227</v>
      </c>
      <c r="H37" s="128" t="s">
        <v>1</v>
      </c>
    </row>
    <row r="38" spans="1:8" ht="15" customHeight="1" x14ac:dyDescent="0.25">
      <c r="A38" s="2"/>
      <c r="B38" s="24"/>
      <c r="C38" s="24"/>
      <c r="D38" s="24"/>
      <c r="E38" s="2"/>
      <c r="F38" s="2"/>
      <c r="G38" s="2"/>
      <c r="H38" s="2"/>
    </row>
    <row r="39" spans="1:8" ht="18" customHeight="1" x14ac:dyDescent="0.25">
      <c r="B39" s="188" t="s">
        <v>67</v>
      </c>
      <c r="C39" s="188"/>
      <c r="D39" s="188"/>
      <c r="E39" s="188"/>
      <c r="F39" s="188"/>
      <c r="G39" s="188"/>
      <c r="H39" s="188"/>
    </row>
    <row r="40" spans="1:8" ht="15" customHeight="1" x14ac:dyDescent="0.25">
      <c r="B40" s="208" t="s">
        <v>116</v>
      </c>
      <c r="C40" s="208"/>
      <c r="D40" s="208"/>
      <c r="E40" s="208"/>
      <c r="F40" s="208"/>
      <c r="G40" s="209"/>
      <c r="H40" s="152"/>
    </row>
    <row r="41" spans="1:8" ht="15" customHeight="1" x14ac:dyDescent="0.25">
      <c r="B41" s="189" t="s">
        <v>285</v>
      </c>
      <c r="C41" s="189"/>
      <c r="D41" s="189"/>
      <c r="E41" s="189"/>
      <c r="F41" s="189"/>
      <c r="G41" s="189"/>
      <c r="H41" s="189"/>
    </row>
    <row r="42" spans="1:8" ht="15" customHeight="1" x14ac:dyDescent="0.25">
      <c r="B42" s="189"/>
      <c r="C42" s="189"/>
      <c r="D42" s="189"/>
      <c r="E42" s="189"/>
      <c r="F42" s="189"/>
      <c r="G42" s="189"/>
      <c r="H42" s="189"/>
    </row>
    <row r="43" spans="1:8" ht="15" customHeight="1" x14ac:dyDescent="0.25">
      <c r="B43" s="222" t="s">
        <v>28</v>
      </c>
      <c r="C43" s="222"/>
      <c r="D43" s="222"/>
      <c r="E43" s="222"/>
      <c r="F43" s="222"/>
      <c r="G43" s="222"/>
      <c r="H43" s="222"/>
    </row>
    <row r="44" spans="1:8" ht="15" customHeight="1" x14ac:dyDescent="0.25">
      <c r="B44" s="189" t="s">
        <v>314</v>
      </c>
      <c r="C44" s="189"/>
      <c r="D44" s="189"/>
      <c r="E44" s="189"/>
      <c r="F44" s="189"/>
      <c r="G44" s="189"/>
      <c r="H44" s="189"/>
    </row>
    <row r="45" spans="1:8" ht="15" customHeight="1" x14ac:dyDescent="0.25">
      <c r="B45" s="189"/>
      <c r="C45" s="189"/>
      <c r="D45" s="189"/>
      <c r="E45" s="189"/>
      <c r="F45" s="189"/>
      <c r="G45" s="189"/>
      <c r="H45" s="189"/>
    </row>
    <row r="46" spans="1:8" ht="15" customHeight="1" x14ac:dyDescent="0.25">
      <c r="B46" s="235" t="s">
        <v>29</v>
      </c>
      <c r="C46" s="235"/>
      <c r="D46" s="235"/>
      <c r="E46" s="235"/>
      <c r="F46" s="235"/>
      <c r="G46" s="235"/>
      <c r="H46" s="235"/>
    </row>
    <row r="47" spans="1:8" ht="15" customHeight="1" x14ac:dyDescent="0.25">
      <c r="B47" s="186" t="s">
        <v>315</v>
      </c>
      <c r="C47" s="186"/>
      <c r="D47" s="186"/>
      <c r="E47" s="186"/>
      <c r="F47" s="186"/>
      <c r="G47" s="186"/>
      <c r="H47" s="186"/>
    </row>
    <row r="48" spans="1:8" ht="15" customHeight="1" x14ac:dyDescent="0.25">
      <c r="B48" s="186" t="s">
        <v>316</v>
      </c>
      <c r="C48" s="186"/>
      <c r="D48" s="186"/>
      <c r="E48" s="186"/>
      <c r="F48" s="186"/>
      <c r="G48" s="186"/>
      <c r="H48" s="186"/>
    </row>
    <row r="49" spans="2:8" ht="15" customHeight="1" x14ac:dyDescent="0.25">
      <c r="B49" s="186" t="s">
        <v>317</v>
      </c>
      <c r="C49" s="186"/>
      <c r="D49" s="186"/>
      <c r="E49" s="186"/>
      <c r="F49" s="186"/>
      <c r="G49" s="186"/>
      <c r="H49" s="186"/>
    </row>
    <row r="50" spans="2:8" ht="15" customHeight="1" x14ac:dyDescent="0.25">
      <c r="B50" s="186" t="s">
        <v>318</v>
      </c>
      <c r="C50" s="186"/>
      <c r="D50" s="186"/>
      <c r="E50" s="186"/>
      <c r="F50" s="186"/>
      <c r="G50" s="186"/>
      <c r="H50" s="186"/>
    </row>
    <row r="51" spans="2:8" ht="15" customHeight="1" x14ac:dyDescent="0.25">
      <c r="B51" s="189" t="s">
        <v>143</v>
      </c>
      <c r="C51" s="189"/>
      <c r="D51" s="189"/>
      <c r="E51" s="189"/>
      <c r="F51" s="189"/>
      <c r="G51" s="189"/>
      <c r="H51" s="189"/>
    </row>
    <row r="52" spans="2:8" ht="15" customHeight="1" x14ac:dyDescent="0.25">
      <c r="B52" s="222" t="s">
        <v>81</v>
      </c>
      <c r="C52" s="222"/>
      <c r="D52" s="222"/>
      <c r="E52" s="222"/>
      <c r="F52" s="222"/>
      <c r="G52" s="222"/>
      <c r="H52" s="222"/>
    </row>
    <row r="53" spans="2:8" ht="15" customHeight="1" x14ac:dyDescent="0.25">
      <c r="B53" s="189" t="s">
        <v>144</v>
      </c>
      <c r="C53" s="189"/>
      <c r="D53" s="189"/>
      <c r="E53" s="189"/>
      <c r="F53" s="189"/>
      <c r="G53" s="189"/>
      <c r="H53" s="189"/>
    </row>
    <row r="54" spans="2:8" ht="15" customHeight="1" x14ac:dyDescent="0.25">
      <c r="B54" s="236" t="s">
        <v>30</v>
      </c>
      <c r="C54" s="236"/>
      <c r="D54" s="236"/>
      <c r="E54" s="236"/>
      <c r="F54" s="236"/>
      <c r="G54" s="236"/>
      <c r="H54" s="236"/>
    </row>
    <row r="55" spans="2:8" ht="15" customHeight="1" x14ac:dyDescent="0.25">
      <c r="B55" s="228" t="s">
        <v>233</v>
      </c>
      <c r="C55" s="228"/>
      <c r="D55" s="228"/>
      <c r="E55" s="228"/>
      <c r="F55" s="228"/>
      <c r="G55" s="228"/>
      <c r="H55" s="228"/>
    </row>
    <row r="56" spans="2:8" ht="15.75" x14ac:dyDescent="0.25">
      <c r="B56" s="232" t="s">
        <v>38</v>
      </c>
      <c r="C56" s="233"/>
      <c r="D56" s="233"/>
      <c r="E56" s="233"/>
      <c r="F56" s="233"/>
      <c r="G56" s="233"/>
      <c r="H56" s="234"/>
    </row>
    <row r="57" spans="2:8" ht="15.75" x14ac:dyDescent="0.25">
      <c r="B57" s="229" t="s">
        <v>52</v>
      </c>
      <c r="C57" s="230"/>
      <c r="D57" s="230"/>
      <c r="E57" s="230"/>
      <c r="F57" s="230"/>
      <c r="G57" s="230"/>
      <c r="H57" s="231"/>
    </row>
  </sheetData>
  <sheetProtection algorithmName="SHA-512" hashValue="vaNzK2KqdLi6ZEuJn5diVWgwR1ybRrEF8VrAq1F0SvLhsi0e6DrZV0vwARzmVuRaYVXr3ixCOwW86gi3hwD0vw==" saltValue="l5EfibRXY5r7eojxojSgGA==" spinCount="100000" sheet="1" objects="1" scenarios="1"/>
  <mergeCells count="30">
    <mergeCell ref="B9:E9"/>
    <mergeCell ref="F9:H9"/>
    <mergeCell ref="B17:E17"/>
    <mergeCell ref="F17:H17"/>
    <mergeCell ref="B3:D3"/>
    <mergeCell ref="E3:F3"/>
    <mergeCell ref="G3:H3"/>
    <mergeCell ref="B5:F5"/>
    <mergeCell ref="B7:H7"/>
    <mergeCell ref="B55:H55"/>
    <mergeCell ref="B57:H57"/>
    <mergeCell ref="B39:H39"/>
    <mergeCell ref="B44:H45"/>
    <mergeCell ref="B51:H51"/>
    <mergeCell ref="B53:H53"/>
    <mergeCell ref="B56:H56"/>
    <mergeCell ref="B40:G40"/>
    <mergeCell ref="B43:H43"/>
    <mergeCell ref="B46:H46"/>
    <mergeCell ref="B52:H52"/>
    <mergeCell ref="B54:H54"/>
    <mergeCell ref="B50:H50"/>
    <mergeCell ref="B47:H47"/>
    <mergeCell ref="B48:H48"/>
    <mergeCell ref="B49:H49"/>
    <mergeCell ref="B25:E25"/>
    <mergeCell ref="F25:H25"/>
    <mergeCell ref="B32:E32"/>
    <mergeCell ref="F32:H32"/>
    <mergeCell ref="B41:H42"/>
  </mergeCells>
  <pageMargins left="0" right="0" top="0.19685039370078741" bottom="0.19685039370078741" header="0.11811023622047245" footer="0.11811023622047245"/>
  <pageSetup paperSize="9" scale="95" orientation="portrait" r:id="rId1"/>
  <headerFooter>
    <oddHeader xml:space="preserve">&amp;C&amp;7RAZPISNA DOKUMENTACIJA: sofinanciranje LPŠ
</oddHeader>
    <oddFooter>&amp;R&amp;7GOL-ŠPORT d.o.o.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H55"/>
  <sheetViews>
    <sheetView view="pageBreakPreview" zoomScaleNormal="100" zoomScaleSheetLayoutView="100" workbookViewId="0">
      <selection activeCell="B12" sqref="B12"/>
    </sheetView>
  </sheetViews>
  <sheetFormatPr defaultColWidth="9.140625" defaultRowHeight="15" x14ac:dyDescent="0.25"/>
  <cols>
    <col min="1" max="1" width="1.7109375" style="1" customWidth="1"/>
    <col min="2" max="2" width="38.7109375" style="1" customWidth="1"/>
    <col min="3" max="3" width="21.7109375" style="1" customWidth="1"/>
    <col min="4" max="8" width="8.7109375" style="1" customWidth="1"/>
    <col min="9" max="10" width="0.85546875" style="1" customWidth="1"/>
    <col min="11" max="16384" width="9.140625" style="1"/>
  </cols>
  <sheetData>
    <row r="1" spans="1:8" ht="10.15" customHeight="1" x14ac:dyDescent="0.25">
      <c r="A1" s="2"/>
      <c r="B1" s="2"/>
      <c r="C1" s="2"/>
      <c r="D1" s="2"/>
      <c r="E1" s="2"/>
      <c r="F1" s="2"/>
      <c r="G1" s="2"/>
      <c r="H1" s="2"/>
    </row>
    <row r="2" spans="1:8" ht="30" customHeight="1" x14ac:dyDescent="0.25">
      <c r="A2" s="2"/>
      <c r="B2" s="211" t="str">
        <f>SPLOŠNO!B2</f>
        <v>OBČINA HRASTNIK</v>
      </c>
      <c r="C2" s="211"/>
      <c r="D2" s="211"/>
      <c r="E2" s="237" t="str">
        <f>SPLOŠNO!F2</f>
        <v>LPŠ 2026:                                                         PRIJAVA NA JR</v>
      </c>
      <c r="F2" s="238"/>
      <c r="G2" s="239" t="s">
        <v>142</v>
      </c>
      <c r="H2" s="239"/>
    </row>
    <row r="3" spans="1:8" ht="5.0999999999999996" customHeight="1" x14ac:dyDescent="0.25">
      <c r="A3" s="2"/>
      <c r="B3" s="2"/>
      <c r="C3" s="2"/>
      <c r="D3" s="2"/>
      <c r="E3" s="2"/>
      <c r="F3" s="2"/>
      <c r="G3" s="2"/>
      <c r="H3" s="2"/>
    </row>
    <row r="4" spans="1:8" ht="24.95" customHeight="1" x14ac:dyDescent="0.25">
      <c r="A4" s="2"/>
      <c r="B4" s="211">
        <f>SPLOŠNO!D6</f>
        <v>0</v>
      </c>
      <c r="C4" s="211"/>
      <c r="D4" s="211"/>
      <c r="E4" s="211"/>
      <c r="F4" s="211"/>
      <c r="G4" s="108" t="s">
        <v>15</v>
      </c>
      <c r="H4" s="33">
        <f>SPLOŠNO!G33</f>
        <v>0</v>
      </c>
    </row>
    <row r="5" spans="1:8" ht="5.0999999999999996" customHeight="1" x14ac:dyDescent="0.25">
      <c r="A5" s="2"/>
      <c r="B5" s="91"/>
      <c r="C5" s="91"/>
      <c r="D5" s="91"/>
      <c r="E5" s="91"/>
      <c r="F5" s="91"/>
      <c r="G5" s="22"/>
      <c r="H5" s="94"/>
    </row>
    <row r="6" spans="1:8" ht="21" customHeight="1" x14ac:dyDescent="0.25">
      <c r="A6" s="2"/>
      <c r="B6" s="240" t="s">
        <v>282</v>
      </c>
      <c r="C6" s="241"/>
      <c r="D6" s="241"/>
      <c r="E6" s="241"/>
      <c r="F6" s="241"/>
      <c r="G6" s="241"/>
      <c r="H6" s="242"/>
    </row>
    <row r="7" spans="1:8" ht="5.0999999999999996" customHeight="1" x14ac:dyDescent="0.25">
      <c r="A7" s="2"/>
      <c r="B7" s="2"/>
      <c r="C7" s="2"/>
      <c r="D7" s="2"/>
      <c r="E7" s="2"/>
      <c r="F7" s="2"/>
      <c r="G7" s="2"/>
      <c r="H7" s="2"/>
    </row>
    <row r="8" spans="1:8" ht="18.75" x14ac:dyDescent="0.25">
      <c r="A8" s="2"/>
      <c r="B8" s="224" t="s">
        <v>283</v>
      </c>
      <c r="C8" s="224"/>
      <c r="D8" s="224"/>
      <c r="E8" s="224"/>
      <c r="F8" s="225" t="s">
        <v>281</v>
      </c>
      <c r="G8" s="226"/>
      <c r="H8" s="227"/>
    </row>
    <row r="9" spans="1:8" ht="22.5" x14ac:dyDescent="0.25">
      <c r="A9" s="2"/>
      <c r="B9" s="60" t="s">
        <v>2</v>
      </c>
      <c r="C9" s="62" t="s">
        <v>3</v>
      </c>
      <c r="D9" s="8" t="s">
        <v>36</v>
      </c>
      <c r="E9" s="8" t="s">
        <v>80</v>
      </c>
      <c r="F9" s="8" t="s">
        <v>177</v>
      </c>
      <c r="G9" s="8" t="s">
        <v>178</v>
      </c>
      <c r="H9" s="8" t="s">
        <v>179</v>
      </c>
    </row>
    <row r="10" spans="1:8" ht="24" customHeight="1" x14ac:dyDescent="0.25">
      <c r="A10" s="2"/>
      <c r="B10" s="167" t="s">
        <v>348</v>
      </c>
      <c r="C10" s="168"/>
      <c r="D10" s="169"/>
      <c r="E10" s="169"/>
      <c r="F10" s="170" t="s">
        <v>6</v>
      </c>
      <c r="G10" s="170" t="s">
        <v>227</v>
      </c>
      <c r="H10" s="170" t="s">
        <v>1</v>
      </c>
    </row>
    <row r="11" spans="1:8" ht="24" customHeight="1" x14ac:dyDescent="0.25">
      <c r="A11" s="2"/>
      <c r="B11" s="167" t="s">
        <v>349</v>
      </c>
      <c r="C11" s="168"/>
      <c r="D11" s="169"/>
      <c r="E11" s="169"/>
      <c r="F11" s="170" t="s">
        <v>6</v>
      </c>
      <c r="G11" s="170" t="s">
        <v>227</v>
      </c>
      <c r="H11" s="170" t="s">
        <v>1</v>
      </c>
    </row>
    <row r="12" spans="1:8" ht="24" customHeight="1" x14ac:dyDescent="0.25">
      <c r="A12" s="2"/>
      <c r="B12" s="167" t="s">
        <v>350</v>
      </c>
      <c r="C12" s="168"/>
      <c r="D12" s="169"/>
      <c r="E12" s="169"/>
      <c r="F12" s="170" t="s">
        <v>6</v>
      </c>
      <c r="G12" s="170" t="s">
        <v>227</v>
      </c>
      <c r="H12" s="170" t="s">
        <v>1</v>
      </c>
    </row>
    <row r="13" spans="1:8" ht="24" customHeight="1" x14ac:dyDescent="0.25">
      <c r="A13" s="2"/>
      <c r="B13" s="167" t="s">
        <v>351</v>
      </c>
      <c r="C13" s="168"/>
      <c r="D13" s="169"/>
      <c r="E13" s="169"/>
      <c r="F13" s="170" t="s">
        <v>6</v>
      </c>
      <c r="G13" s="170" t="s">
        <v>227</v>
      </c>
      <c r="H13" s="170" t="s">
        <v>1</v>
      </c>
    </row>
    <row r="14" spans="1:8" ht="24" customHeight="1" x14ac:dyDescent="0.25">
      <c r="A14" s="2"/>
      <c r="B14" s="167" t="s">
        <v>352</v>
      </c>
      <c r="C14" s="168"/>
      <c r="D14" s="169"/>
      <c r="E14" s="169"/>
      <c r="F14" s="170" t="s">
        <v>6</v>
      </c>
      <c r="G14" s="170" t="s">
        <v>227</v>
      </c>
      <c r="H14" s="170" t="s">
        <v>1</v>
      </c>
    </row>
    <row r="15" spans="1:8" ht="24" customHeight="1" x14ac:dyDescent="0.25">
      <c r="A15" s="2"/>
      <c r="B15" s="129" t="s">
        <v>184</v>
      </c>
      <c r="C15" s="130"/>
      <c r="D15" s="131"/>
      <c r="E15" s="131"/>
      <c r="F15" s="244" t="s">
        <v>236</v>
      </c>
      <c r="G15" s="245"/>
      <c r="H15" s="246"/>
    </row>
    <row r="16" spans="1:8" ht="24" customHeight="1" x14ac:dyDescent="0.25">
      <c r="A16" s="2"/>
      <c r="B16" s="129" t="s">
        <v>185</v>
      </c>
      <c r="C16" s="130"/>
      <c r="D16" s="131"/>
      <c r="E16" s="131"/>
      <c r="F16" s="244" t="s">
        <v>236</v>
      </c>
      <c r="G16" s="245"/>
      <c r="H16" s="246"/>
    </row>
    <row r="17" spans="1:8" ht="5.0999999999999996" customHeight="1" x14ac:dyDescent="0.25">
      <c r="A17" s="2"/>
      <c r="B17" s="2"/>
      <c r="C17" s="2"/>
      <c r="D17" s="2"/>
      <c r="E17" s="2"/>
      <c r="F17" s="2"/>
    </row>
    <row r="18" spans="1:8" ht="21" customHeight="1" x14ac:dyDescent="0.25">
      <c r="A18" s="2"/>
      <c r="B18" s="240" t="s">
        <v>284</v>
      </c>
      <c r="C18" s="241"/>
      <c r="D18" s="241"/>
      <c r="E18" s="241"/>
      <c r="F18" s="241"/>
      <c r="G18" s="241"/>
      <c r="H18" s="242"/>
    </row>
    <row r="19" spans="1:8" ht="5.0999999999999996" customHeight="1" x14ac:dyDescent="0.25">
      <c r="A19" s="2"/>
    </row>
    <row r="20" spans="1:8" ht="25.5" x14ac:dyDescent="0.25">
      <c r="A20" s="2"/>
      <c r="B20" s="60" t="s">
        <v>105</v>
      </c>
      <c r="C20" s="88" t="s">
        <v>3</v>
      </c>
      <c r="D20" s="97" t="s">
        <v>216</v>
      </c>
      <c r="E20" s="97" t="s">
        <v>217</v>
      </c>
      <c r="F20" s="97" t="s">
        <v>218</v>
      </c>
      <c r="G20" s="97" t="s">
        <v>219</v>
      </c>
      <c r="H20" s="97" t="s">
        <v>226</v>
      </c>
    </row>
    <row r="21" spans="1:8" ht="24" customHeight="1" x14ac:dyDescent="0.25">
      <c r="A21" s="2"/>
      <c r="B21" s="163" t="s">
        <v>319</v>
      </c>
      <c r="C21" s="171"/>
      <c r="D21" s="172"/>
      <c r="E21" s="172"/>
      <c r="F21" s="172"/>
      <c r="G21" s="172"/>
      <c r="H21" s="172"/>
    </row>
    <row r="22" spans="1:8" ht="24" customHeight="1" x14ac:dyDescent="0.25">
      <c r="A22" s="2"/>
      <c r="B22" s="163" t="s">
        <v>320</v>
      </c>
      <c r="C22" s="171"/>
      <c r="D22" s="173"/>
      <c r="E22" s="173"/>
      <c r="F22" s="173"/>
      <c r="G22" s="172"/>
      <c r="H22" s="172"/>
    </row>
    <row r="23" spans="1:8" ht="5.0999999999999996" customHeight="1" x14ac:dyDescent="0.25">
      <c r="A23" s="2"/>
      <c r="B23" s="2"/>
      <c r="C23" s="2"/>
      <c r="D23" s="2"/>
      <c r="E23" s="2"/>
      <c r="F23" s="2"/>
    </row>
    <row r="24" spans="1:8" ht="18.75" x14ac:dyDescent="0.25">
      <c r="A24" s="2"/>
      <c r="B24" s="224" t="s">
        <v>195</v>
      </c>
      <c r="C24" s="224"/>
      <c r="D24" s="224"/>
      <c r="E24" s="224"/>
      <c r="F24" s="225" t="s">
        <v>281</v>
      </c>
      <c r="G24" s="226"/>
      <c r="H24" s="227"/>
    </row>
    <row r="25" spans="1:8" ht="22.5" x14ac:dyDescent="0.25">
      <c r="A25" s="2"/>
      <c r="B25" s="60" t="s">
        <v>2</v>
      </c>
      <c r="C25" s="62" t="s">
        <v>3</v>
      </c>
      <c r="D25" s="8" t="s">
        <v>36</v>
      </c>
      <c r="E25" s="8" t="s">
        <v>80</v>
      </c>
      <c r="F25" s="8" t="s">
        <v>177</v>
      </c>
      <c r="G25" s="8" t="s">
        <v>178</v>
      </c>
      <c r="H25" s="8" t="s">
        <v>179</v>
      </c>
    </row>
    <row r="26" spans="1:8" ht="24" customHeight="1" x14ac:dyDescent="0.25">
      <c r="A26" s="2"/>
      <c r="B26" s="174" t="s">
        <v>180</v>
      </c>
      <c r="C26" s="175"/>
      <c r="D26" s="175"/>
      <c r="E26" s="175"/>
      <c r="F26" s="176" t="s">
        <v>6</v>
      </c>
      <c r="G26" s="176" t="s">
        <v>227</v>
      </c>
      <c r="H26" s="176" t="s">
        <v>1</v>
      </c>
    </row>
    <row r="27" spans="1:8" ht="24" customHeight="1" x14ac:dyDescent="0.25">
      <c r="A27" s="2"/>
      <c r="B27" s="129" t="s">
        <v>68</v>
      </c>
      <c r="C27" s="130"/>
      <c r="D27" s="130"/>
      <c r="E27" s="130"/>
      <c r="F27" s="244" t="s">
        <v>236</v>
      </c>
      <c r="G27" s="245"/>
      <c r="H27" s="246"/>
    </row>
    <row r="28" spans="1:8" ht="5.0999999999999996" customHeight="1" x14ac:dyDescent="0.25">
      <c r="A28" s="2"/>
      <c r="B28" s="24"/>
      <c r="C28" s="38"/>
      <c r="D28" s="39"/>
      <c r="E28" s="40"/>
      <c r="F28" s="2"/>
      <c r="G28" s="2"/>
      <c r="H28" s="2"/>
    </row>
    <row r="29" spans="1:8" ht="18.75" x14ac:dyDescent="0.25">
      <c r="A29" s="2"/>
      <c r="B29" s="224" t="s">
        <v>196</v>
      </c>
      <c r="C29" s="224"/>
      <c r="D29" s="224"/>
      <c r="E29" s="224"/>
      <c r="F29" s="225" t="s">
        <v>281</v>
      </c>
      <c r="G29" s="226"/>
      <c r="H29" s="227"/>
    </row>
    <row r="30" spans="1:8" ht="22.5" x14ac:dyDescent="0.25">
      <c r="A30" s="2"/>
      <c r="B30" s="60" t="s">
        <v>2</v>
      </c>
      <c r="C30" s="62" t="s">
        <v>3</v>
      </c>
      <c r="D30" s="8" t="s">
        <v>36</v>
      </c>
      <c r="E30" s="8" t="s">
        <v>80</v>
      </c>
      <c r="F30" s="8" t="s">
        <v>177</v>
      </c>
      <c r="G30" s="8" t="s">
        <v>178</v>
      </c>
      <c r="H30" s="8" t="s">
        <v>179</v>
      </c>
    </row>
    <row r="31" spans="1:8" ht="24" customHeight="1" x14ac:dyDescent="0.25">
      <c r="A31" s="2"/>
      <c r="B31" s="129" t="s">
        <v>186</v>
      </c>
      <c r="C31" s="132"/>
      <c r="D31" s="133"/>
      <c r="E31" s="131"/>
      <c r="F31" s="244" t="s">
        <v>236</v>
      </c>
      <c r="G31" s="245"/>
      <c r="H31" s="246"/>
    </row>
    <row r="32" spans="1:8" ht="24" customHeight="1" x14ac:dyDescent="0.25">
      <c r="A32" s="2"/>
      <c r="B32" s="129" t="s">
        <v>187</v>
      </c>
      <c r="C32" s="132"/>
      <c r="D32" s="133"/>
      <c r="E32" s="131"/>
      <c r="F32" s="244" t="s">
        <v>236</v>
      </c>
      <c r="G32" s="245"/>
      <c r="H32" s="246"/>
    </row>
    <row r="33" spans="1:8" ht="24" customHeight="1" x14ac:dyDescent="0.25">
      <c r="A33" s="2"/>
      <c r="B33" s="129" t="s">
        <v>188</v>
      </c>
      <c r="C33" s="130"/>
      <c r="D33" s="131"/>
      <c r="E33" s="131"/>
      <c r="F33" s="244" t="s">
        <v>236</v>
      </c>
      <c r="G33" s="245"/>
      <c r="H33" s="246"/>
    </row>
    <row r="34" spans="1:8" ht="9.9499999999999993" customHeight="1" x14ac:dyDescent="0.25">
      <c r="A34" s="2"/>
      <c r="B34" s="22"/>
      <c r="C34" s="23"/>
      <c r="D34" s="23"/>
      <c r="E34" s="2"/>
      <c r="F34" s="2"/>
      <c r="G34" s="2"/>
      <c r="H34" s="2"/>
    </row>
    <row r="35" spans="1:8" ht="18" customHeight="1" x14ac:dyDescent="0.25">
      <c r="B35" s="188" t="s">
        <v>43</v>
      </c>
      <c r="C35" s="188"/>
      <c r="D35" s="188"/>
      <c r="E35" s="188"/>
      <c r="F35" s="188"/>
      <c r="G35" s="188"/>
      <c r="H35" s="188"/>
    </row>
    <row r="36" spans="1:8" ht="15" customHeight="1" x14ac:dyDescent="0.25">
      <c r="B36" s="208" t="s">
        <v>116</v>
      </c>
      <c r="C36" s="208"/>
      <c r="D36" s="208"/>
      <c r="E36" s="208"/>
      <c r="F36" s="208"/>
      <c r="G36" s="209"/>
      <c r="H36" s="152"/>
    </row>
    <row r="37" spans="1:8" ht="15" customHeight="1" x14ac:dyDescent="0.25">
      <c r="B37" s="243" t="s">
        <v>286</v>
      </c>
      <c r="C37" s="243"/>
      <c r="D37" s="243"/>
      <c r="E37" s="243"/>
      <c r="F37" s="243"/>
      <c r="G37" s="243"/>
      <c r="H37" s="243"/>
    </row>
    <row r="38" spans="1:8" ht="15" customHeight="1" x14ac:dyDescent="0.25">
      <c r="B38" s="222" t="s">
        <v>28</v>
      </c>
      <c r="C38" s="222"/>
      <c r="D38" s="222"/>
      <c r="E38" s="222"/>
      <c r="F38" s="222"/>
      <c r="G38" s="222"/>
      <c r="H38" s="222"/>
    </row>
    <row r="39" spans="1:8" ht="15" customHeight="1" x14ac:dyDescent="0.25">
      <c r="B39" s="189" t="s">
        <v>147</v>
      </c>
      <c r="C39" s="189"/>
      <c r="D39" s="189"/>
      <c r="E39" s="189"/>
      <c r="F39" s="189"/>
      <c r="G39" s="189"/>
      <c r="H39" s="189"/>
    </row>
    <row r="40" spans="1:8" ht="15" customHeight="1" x14ac:dyDescent="0.25">
      <c r="B40" s="222" t="s">
        <v>29</v>
      </c>
      <c r="C40" s="222"/>
      <c r="D40" s="222"/>
      <c r="E40" s="222"/>
      <c r="F40" s="222"/>
      <c r="G40" s="222"/>
      <c r="H40" s="222"/>
    </row>
    <row r="41" spans="1:8" ht="15" customHeight="1" x14ac:dyDescent="0.25">
      <c r="B41" s="186" t="s">
        <v>315</v>
      </c>
      <c r="C41" s="186"/>
      <c r="D41" s="186"/>
      <c r="E41" s="186"/>
      <c r="F41" s="186"/>
      <c r="G41" s="186"/>
      <c r="H41" s="186"/>
    </row>
    <row r="42" spans="1:8" ht="15" customHeight="1" x14ac:dyDescent="0.25">
      <c r="B42" s="186" t="s">
        <v>321</v>
      </c>
      <c r="C42" s="186"/>
      <c r="D42" s="186"/>
      <c r="E42" s="186"/>
      <c r="F42" s="186"/>
      <c r="G42" s="186"/>
      <c r="H42" s="186"/>
    </row>
    <row r="43" spans="1:8" ht="15" customHeight="1" x14ac:dyDescent="0.25">
      <c r="B43" s="186" t="s">
        <v>234</v>
      </c>
      <c r="C43" s="186"/>
      <c r="D43" s="186"/>
      <c r="E43" s="186"/>
      <c r="F43" s="186"/>
      <c r="G43" s="186"/>
      <c r="H43" s="186"/>
    </row>
    <row r="44" spans="1:8" ht="15" customHeight="1" x14ac:dyDescent="0.25">
      <c r="B44" s="186" t="s">
        <v>322</v>
      </c>
      <c r="C44" s="186"/>
      <c r="D44" s="186"/>
      <c r="E44" s="186"/>
      <c r="F44" s="186"/>
      <c r="G44" s="186"/>
      <c r="H44" s="186"/>
    </row>
    <row r="45" spans="1:8" ht="15" customHeight="1" x14ac:dyDescent="0.25">
      <c r="B45" s="189" t="s">
        <v>143</v>
      </c>
      <c r="C45" s="189"/>
      <c r="D45" s="189"/>
      <c r="E45" s="189"/>
      <c r="F45" s="189"/>
      <c r="G45" s="189"/>
      <c r="H45" s="189"/>
    </row>
    <row r="46" spans="1:8" ht="15" customHeight="1" x14ac:dyDescent="0.25">
      <c r="B46" s="222" t="s">
        <v>81</v>
      </c>
      <c r="C46" s="222"/>
      <c r="D46" s="222"/>
      <c r="E46" s="222"/>
      <c r="F46" s="222"/>
      <c r="G46" s="222"/>
      <c r="H46" s="222"/>
    </row>
    <row r="47" spans="1:8" ht="15" customHeight="1" x14ac:dyDescent="0.25">
      <c r="B47" s="189" t="s">
        <v>323</v>
      </c>
      <c r="C47" s="189"/>
      <c r="D47" s="189"/>
      <c r="E47" s="189"/>
      <c r="F47" s="189"/>
      <c r="G47" s="189"/>
      <c r="H47" s="189"/>
    </row>
    <row r="48" spans="1:8" ht="15" customHeight="1" x14ac:dyDescent="0.25">
      <c r="B48" s="236" t="s">
        <v>30</v>
      </c>
      <c r="C48" s="236"/>
      <c r="D48" s="236"/>
      <c r="E48" s="236"/>
      <c r="F48" s="236"/>
      <c r="G48" s="236"/>
      <c r="H48" s="236"/>
    </row>
    <row r="49" spans="2:8" ht="15" customHeight="1" x14ac:dyDescent="0.25">
      <c r="B49" s="228" t="s">
        <v>233</v>
      </c>
      <c r="C49" s="228"/>
      <c r="D49" s="228"/>
      <c r="E49" s="228"/>
      <c r="F49" s="228"/>
      <c r="G49" s="228"/>
      <c r="H49" s="228"/>
    </row>
    <row r="50" spans="2:8" ht="15" customHeight="1" x14ac:dyDescent="0.25">
      <c r="B50" s="232" t="s">
        <v>38</v>
      </c>
      <c r="C50" s="233"/>
      <c r="D50" s="233"/>
      <c r="E50" s="233"/>
      <c r="F50" s="233"/>
      <c r="G50" s="233"/>
      <c r="H50" s="234"/>
    </row>
    <row r="51" spans="2:8" ht="15" customHeight="1" x14ac:dyDescent="0.25">
      <c r="B51" s="229" t="s">
        <v>52</v>
      </c>
      <c r="C51" s="230"/>
      <c r="D51" s="230"/>
      <c r="E51" s="230"/>
      <c r="F51" s="230"/>
      <c r="G51" s="230"/>
      <c r="H51" s="231"/>
    </row>
    <row r="52" spans="2:8" ht="15" customHeight="1" x14ac:dyDescent="0.25">
      <c r="B52" s="222" t="s">
        <v>119</v>
      </c>
      <c r="C52" s="222"/>
      <c r="D52" s="222"/>
      <c r="E52" s="222"/>
      <c r="F52" s="222"/>
      <c r="G52" s="222"/>
      <c r="H52" s="222"/>
    </row>
    <row r="53" spans="2:8" ht="15" customHeight="1" x14ac:dyDescent="0.25">
      <c r="B53" s="189" t="s">
        <v>287</v>
      </c>
      <c r="C53" s="189"/>
      <c r="D53" s="189"/>
      <c r="E53" s="189"/>
      <c r="F53" s="189"/>
      <c r="G53" s="189"/>
      <c r="H53" s="189"/>
    </row>
    <row r="54" spans="2:8" x14ac:dyDescent="0.25">
      <c r="B54" s="189"/>
      <c r="C54" s="189"/>
      <c r="D54" s="189"/>
      <c r="E54" s="189"/>
      <c r="F54" s="189"/>
      <c r="G54" s="189"/>
      <c r="H54" s="189"/>
    </row>
    <row r="55" spans="2:8" x14ac:dyDescent="0.25">
      <c r="B55" s="189"/>
      <c r="C55" s="189"/>
      <c r="D55" s="189"/>
      <c r="E55" s="189"/>
      <c r="F55" s="189"/>
      <c r="G55" s="189"/>
      <c r="H55" s="189"/>
    </row>
  </sheetData>
  <sheetProtection algorithmName="SHA-512" hashValue="u1aZXdGiF1c3lMIY2L8s9cFS7L64Hrur66SWt6RAodNTEwOrxqrPUmBMihBcXJmXsyNB0/CRjQ45nnO7dLqymg==" saltValue="NII3WoRKn8V8aHD+34u1gw==" spinCount="100000" sheet="1" objects="1" scenarios="1"/>
  <mergeCells count="37">
    <mergeCell ref="B35:H35"/>
    <mergeCell ref="B37:H37"/>
    <mergeCell ref="B8:E8"/>
    <mergeCell ref="F8:H8"/>
    <mergeCell ref="B24:E24"/>
    <mergeCell ref="F24:H24"/>
    <mergeCell ref="F33:H33"/>
    <mergeCell ref="F15:H15"/>
    <mergeCell ref="F16:H16"/>
    <mergeCell ref="F27:H27"/>
    <mergeCell ref="F31:H31"/>
    <mergeCell ref="F32:H32"/>
    <mergeCell ref="B36:G36"/>
    <mergeCell ref="B18:H18"/>
    <mergeCell ref="B2:D2"/>
    <mergeCell ref="E2:F2"/>
    <mergeCell ref="G2:H2"/>
    <mergeCell ref="B4:F4"/>
    <mergeCell ref="B29:E29"/>
    <mergeCell ref="F29:H29"/>
    <mergeCell ref="B6:H6"/>
    <mergeCell ref="B53:H55"/>
    <mergeCell ref="B52:H52"/>
    <mergeCell ref="B49:H49"/>
    <mergeCell ref="B45:H45"/>
    <mergeCell ref="B38:H38"/>
    <mergeCell ref="B40:H40"/>
    <mergeCell ref="B46:H46"/>
    <mergeCell ref="B48:H48"/>
    <mergeCell ref="B42:H42"/>
    <mergeCell ref="B43:H43"/>
    <mergeCell ref="B41:H41"/>
    <mergeCell ref="B50:H50"/>
    <mergeCell ref="B51:H51"/>
    <mergeCell ref="B47:H47"/>
    <mergeCell ref="B44:H44"/>
    <mergeCell ref="B39:H39"/>
  </mergeCells>
  <pageMargins left="0" right="0" top="0.19685039370078741" bottom="0.19685039370078741" header="0.11811023622047245" footer="0.11811023622047245"/>
  <pageSetup paperSize="9" scale="95" orientation="portrait" r:id="rId1"/>
  <headerFooter>
    <oddHeader xml:space="preserve">&amp;C&amp;7RAZPISNA DOKUMENTACIJA: sofinanciranje LPŠ
</oddHeader>
    <oddFooter>&amp;R&amp;7GOL-ŠPORT d.o.o.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H47"/>
  <sheetViews>
    <sheetView view="pageBreakPreview" zoomScaleNormal="100" zoomScaleSheetLayoutView="100" workbookViewId="0">
      <selection activeCell="B6" sqref="B6:H6"/>
    </sheetView>
  </sheetViews>
  <sheetFormatPr defaultColWidth="9.140625" defaultRowHeight="15" x14ac:dyDescent="0.25"/>
  <cols>
    <col min="1" max="1" width="1.7109375" style="1" customWidth="1"/>
    <col min="2" max="2" width="38.7109375" style="1" customWidth="1"/>
    <col min="3" max="3" width="21.7109375" style="1" customWidth="1"/>
    <col min="4" max="8" width="8.7109375" style="1" customWidth="1"/>
    <col min="9" max="10" width="0.85546875" style="1" customWidth="1"/>
    <col min="11" max="16384" width="9.140625" style="1"/>
  </cols>
  <sheetData>
    <row r="1" spans="1:8" ht="10.15" customHeight="1" x14ac:dyDescent="0.25">
      <c r="A1" s="2"/>
      <c r="B1" s="2"/>
      <c r="C1" s="2"/>
      <c r="D1" s="2"/>
      <c r="E1" s="2"/>
    </row>
    <row r="2" spans="1:8" ht="30" customHeight="1" x14ac:dyDescent="0.25">
      <c r="A2" s="2"/>
      <c r="B2" s="211" t="str">
        <f>SPLOŠNO!B2</f>
        <v>OBČINA HRASTNIK</v>
      </c>
      <c r="C2" s="211"/>
      <c r="D2" s="211"/>
      <c r="E2" s="237" t="str">
        <f>SPLOŠNO!F2</f>
        <v>LPŠ 2026:                                                         PRIJAVA NA JR</v>
      </c>
      <c r="F2" s="238"/>
      <c r="G2" s="239" t="s">
        <v>230</v>
      </c>
      <c r="H2" s="239"/>
    </row>
    <row r="3" spans="1:8" ht="5.0999999999999996" customHeight="1" x14ac:dyDescent="0.25">
      <c r="A3" s="2"/>
      <c r="B3" s="2"/>
      <c r="C3" s="2"/>
      <c r="D3" s="2"/>
      <c r="E3" s="2"/>
    </row>
    <row r="4" spans="1:8" ht="24.95" customHeight="1" x14ac:dyDescent="0.25">
      <c r="A4" s="2"/>
      <c r="B4" s="211">
        <f>SPLOŠNO!D6</f>
        <v>0</v>
      </c>
      <c r="C4" s="211"/>
      <c r="D4" s="211"/>
      <c r="E4" s="211"/>
      <c r="F4" s="211"/>
      <c r="G4" s="108" t="s">
        <v>15</v>
      </c>
      <c r="H4" s="33">
        <f>SPLOŠNO!G33</f>
        <v>0</v>
      </c>
    </row>
    <row r="5" spans="1:8" ht="5.0999999999999996" customHeight="1" x14ac:dyDescent="0.25">
      <c r="A5" s="2"/>
      <c r="B5" s="91"/>
      <c r="C5" s="91"/>
      <c r="D5" s="91"/>
      <c r="E5" s="91"/>
      <c r="F5" s="91"/>
      <c r="G5" s="22"/>
      <c r="H5" s="94"/>
    </row>
    <row r="6" spans="1:8" ht="21" customHeight="1" x14ac:dyDescent="0.25">
      <c r="A6" s="2"/>
      <c r="B6" s="280" t="s">
        <v>197</v>
      </c>
      <c r="C6" s="280"/>
      <c r="D6" s="280"/>
      <c r="E6" s="280"/>
      <c r="F6" s="280"/>
      <c r="G6" s="280"/>
      <c r="H6" s="280"/>
    </row>
    <row r="7" spans="1:8" ht="5.0999999999999996" customHeight="1" x14ac:dyDescent="0.25">
      <c r="A7" s="2"/>
      <c r="B7" s="2"/>
      <c r="C7" s="2"/>
      <c r="D7" s="2"/>
      <c r="E7" s="2"/>
    </row>
    <row r="8" spans="1:8" ht="18.75" customHeight="1" x14ac:dyDescent="0.25">
      <c r="B8" s="281" t="s">
        <v>220</v>
      </c>
      <c r="C8" s="281"/>
      <c r="D8" s="281"/>
      <c r="E8" s="281"/>
      <c r="F8" s="225" t="s">
        <v>69</v>
      </c>
      <c r="G8" s="226"/>
      <c r="H8" s="227"/>
    </row>
    <row r="9" spans="1:8" ht="24" x14ac:dyDescent="0.25">
      <c r="B9" s="60" t="s">
        <v>23</v>
      </c>
      <c r="C9" s="282" t="s">
        <v>3</v>
      </c>
      <c r="D9" s="283"/>
      <c r="E9" s="284"/>
      <c r="F9" s="14" t="s">
        <v>80</v>
      </c>
      <c r="G9" s="248" t="s">
        <v>198</v>
      </c>
      <c r="H9" s="248"/>
    </row>
    <row r="10" spans="1:8" ht="24" customHeight="1" x14ac:dyDescent="0.25">
      <c r="B10" s="103" t="s">
        <v>201</v>
      </c>
      <c r="C10" s="285"/>
      <c r="D10" s="286"/>
      <c r="E10" s="195"/>
      <c r="F10" s="55"/>
      <c r="G10" s="287"/>
      <c r="H10" s="287"/>
    </row>
    <row r="11" spans="1:8" ht="18" customHeight="1" x14ac:dyDescent="0.25">
      <c r="B11" s="99" t="s">
        <v>103</v>
      </c>
      <c r="C11" s="277" t="s">
        <v>199</v>
      </c>
      <c r="D11" s="278"/>
      <c r="E11" s="279"/>
      <c r="F11" s="277" t="s">
        <v>200</v>
      </c>
      <c r="G11" s="278"/>
      <c r="H11" s="279"/>
    </row>
    <row r="12" spans="1:8" ht="24" customHeight="1" x14ac:dyDescent="0.25">
      <c r="B12" s="96"/>
      <c r="C12" s="288"/>
      <c r="D12" s="289"/>
      <c r="E12" s="290"/>
      <c r="F12" s="291"/>
      <c r="G12" s="292"/>
      <c r="H12" s="293"/>
    </row>
    <row r="13" spans="1:8" ht="24" customHeight="1" x14ac:dyDescent="0.25">
      <c r="B13" s="96"/>
      <c r="C13" s="288"/>
      <c r="D13" s="289"/>
      <c r="E13" s="290"/>
      <c r="F13" s="291"/>
      <c r="G13" s="292"/>
      <c r="H13" s="293"/>
    </row>
    <row r="14" spans="1:8" ht="24" customHeight="1" x14ac:dyDescent="0.25">
      <c r="B14" s="96"/>
      <c r="C14" s="288"/>
      <c r="D14" s="289"/>
      <c r="E14" s="290"/>
      <c r="F14" s="291"/>
      <c r="G14" s="292"/>
      <c r="H14" s="293"/>
    </row>
    <row r="15" spans="1:8" ht="24" customHeight="1" x14ac:dyDescent="0.25">
      <c r="B15" s="96"/>
      <c r="C15" s="294"/>
      <c r="D15" s="295"/>
      <c r="E15" s="296"/>
      <c r="F15" s="291"/>
      <c r="G15" s="292"/>
      <c r="H15" s="293"/>
    </row>
    <row r="16" spans="1:8" ht="9.9499999999999993" customHeight="1" x14ac:dyDescent="0.25"/>
    <row r="17" spans="2:8" ht="21" x14ac:dyDescent="0.25">
      <c r="B17" s="261" t="s">
        <v>202</v>
      </c>
      <c r="C17" s="262"/>
      <c r="D17" s="262"/>
      <c r="E17" s="262"/>
      <c r="F17" s="262"/>
      <c r="G17" s="262"/>
      <c r="H17" s="263"/>
    </row>
    <row r="18" spans="2:8" ht="5.0999999999999996" customHeight="1" x14ac:dyDescent="0.25"/>
    <row r="19" spans="2:8" ht="18.75" customHeight="1" x14ac:dyDescent="0.25">
      <c r="B19" s="267" t="s">
        <v>203</v>
      </c>
      <c r="C19" s="267"/>
      <c r="D19" s="267"/>
      <c r="E19" s="267"/>
      <c r="F19" s="225" t="s">
        <v>69</v>
      </c>
      <c r="G19" s="226"/>
      <c r="H19" s="227"/>
    </row>
    <row r="20" spans="2:8" ht="18.75" customHeight="1" x14ac:dyDescent="0.25">
      <c r="B20" s="60" t="s">
        <v>105</v>
      </c>
      <c r="C20" s="274" t="s">
        <v>32</v>
      </c>
      <c r="D20" s="275"/>
      <c r="E20" s="276"/>
      <c r="F20" s="264" t="s">
        <v>84</v>
      </c>
      <c r="G20" s="265"/>
      <c r="H20" s="266"/>
    </row>
    <row r="21" spans="2:8" ht="24" customHeight="1" x14ac:dyDescent="0.25">
      <c r="B21" s="134" t="s">
        <v>33</v>
      </c>
      <c r="C21" s="268">
        <f>SPLOŠNO!D6</f>
        <v>0</v>
      </c>
      <c r="D21" s="269"/>
      <c r="E21" s="51"/>
      <c r="F21" s="85" t="s">
        <v>0</v>
      </c>
      <c r="G21" s="259" t="s">
        <v>90</v>
      </c>
      <c r="H21" s="260"/>
    </row>
    <row r="22" spans="2:8" ht="24" customHeight="1" x14ac:dyDescent="0.25">
      <c r="B22" s="134" t="s">
        <v>13</v>
      </c>
      <c r="C22" s="270"/>
      <c r="D22" s="271"/>
      <c r="E22" s="82">
        <f>SPLOŠNO!G22</f>
        <v>0</v>
      </c>
      <c r="F22" s="180" t="s">
        <v>6</v>
      </c>
      <c r="G22" s="257" t="s">
        <v>37</v>
      </c>
      <c r="H22" s="258"/>
    </row>
    <row r="23" spans="2:8" ht="24" customHeight="1" x14ac:dyDescent="0.25">
      <c r="B23" s="134" t="s">
        <v>221</v>
      </c>
      <c r="C23" s="270"/>
      <c r="D23" s="271"/>
      <c r="E23" s="51"/>
      <c r="F23" s="179" t="s">
        <v>0</v>
      </c>
      <c r="G23" s="256" t="s">
        <v>215</v>
      </c>
      <c r="H23" s="256"/>
    </row>
    <row r="24" spans="2:8" ht="24" customHeight="1" x14ac:dyDescent="0.25">
      <c r="B24" s="134" t="s">
        <v>91</v>
      </c>
      <c r="C24" s="272"/>
      <c r="D24" s="273"/>
      <c r="E24" s="51"/>
      <c r="F24" s="179" t="s">
        <v>0</v>
      </c>
      <c r="G24" s="256" t="s">
        <v>89</v>
      </c>
      <c r="H24" s="256"/>
    </row>
    <row r="25" spans="2:8" ht="9.9499999999999993" customHeight="1" x14ac:dyDescent="0.25"/>
    <row r="26" spans="2:8" ht="21" x14ac:dyDescent="0.25">
      <c r="B26" s="253" t="s">
        <v>204</v>
      </c>
      <c r="C26" s="254"/>
      <c r="D26" s="254"/>
      <c r="E26" s="254"/>
      <c r="F26" s="254"/>
      <c r="G26" s="254"/>
      <c r="H26" s="255"/>
    </row>
    <row r="27" spans="2:8" ht="5.0999999999999996" customHeight="1" x14ac:dyDescent="0.25"/>
    <row r="28" spans="2:8" ht="18.75" customHeight="1" x14ac:dyDescent="0.25">
      <c r="B28" s="247" t="s">
        <v>205</v>
      </c>
      <c r="C28" s="247"/>
      <c r="D28" s="247"/>
      <c r="E28" s="247"/>
      <c r="F28" s="225" t="s">
        <v>69</v>
      </c>
      <c r="G28" s="226"/>
      <c r="H28" s="227"/>
    </row>
    <row r="29" spans="2:8" ht="22.5" customHeight="1" x14ac:dyDescent="0.25">
      <c r="B29" s="60" t="s">
        <v>45</v>
      </c>
      <c r="C29" s="88" t="s">
        <v>44</v>
      </c>
      <c r="D29" s="14" t="s">
        <v>80</v>
      </c>
      <c r="E29" s="14" t="s">
        <v>223</v>
      </c>
      <c r="F29" s="14" t="s">
        <v>224</v>
      </c>
      <c r="G29" s="248" t="s">
        <v>206</v>
      </c>
      <c r="H29" s="248"/>
    </row>
    <row r="30" spans="2:8" ht="24" customHeight="1" x14ac:dyDescent="0.25">
      <c r="B30" s="58"/>
      <c r="C30" s="84"/>
      <c r="D30" s="55"/>
      <c r="E30" s="55"/>
      <c r="F30" s="59"/>
      <c r="G30" s="249"/>
      <c r="H30" s="249"/>
    </row>
    <row r="31" spans="2:8" ht="24" customHeight="1" x14ac:dyDescent="0.25">
      <c r="B31" s="58"/>
      <c r="C31" s="84"/>
      <c r="D31" s="55"/>
      <c r="E31" s="55"/>
      <c r="F31" s="59"/>
      <c r="G31" s="249"/>
      <c r="H31" s="249"/>
    </row>
    <row r="32" spans="2:8" ht="9.9499999999999993" customHeight="1" x14ac:dyDescent="0.25"/>
    <row r="33" spans="2:8" ht="18" customHeight="1" x14ac:dyDescent="0.25">
      <c r="B33" s="188" t="s">
        <v>70</v>
      </c>
      <c r="C33" s="188"/>
      <c r="D33" s="188"/>
      <c r="E33" s="188"/>
      <c r="F33" s="188"/>
      <c r="G33" s="188"/>
      <c r="H33" s="188"/>
    </row>
    <row r="34" spans="2:8" ht="15" customHeight="1" x14ac:dyDescent="0.25">
      <c r="B34" s="250" t="s">
        <v>116</v>
      </c>
      <c r="C34" s="250"/>
      <c r="D34" s="250"/>
      <c r="E34" s="250"/>
      <c r="F34" s="250"/>
      <c r="G34" s="251"/>
      <c r="H34" s="178"/>
    </row>
    <row r="35" spans="2:8" ht="15" customHeight="1" x14ac:dyDescent="0.25">
      <c r="B35" s="252" t="s">
        <v>46</v>
      </c>
      <c r="C35" s="252"/>
      <c r="D35" s="252"/>
      <c r="E35" s="252"/>
      <c r="F35" s="252"/>
      <c r="G35" s="252"/>
      <c r="H35" s="252"/>
    </row>
    <row r="36" spans="2:8" ht="15" customHeight="1" x14ac:dyDescent="0.25">
      <c r="B36" s="186" t="s">
        <v>324</v>
      </c>
      <c r="C36" s="186"/>
      <c r="D36" s="186"/>
      <c r="E36" s="186"/>
      <c r="F36" s="186"/>
      <c r="G36" s="186"/>
      <c r="H36" s="186"/>
    </row>
    <row r="37" spans="2:8" ht="15" customHeight="1" x14ac:dyDescent="0.25">
      <c r="B37" s="189" t="s">
        <v>325</v>
      </c>
      <c r="C37" s="189"/>
      <c r="D37" s="189"/>
      <c r="E37" s="189"/>
      <c r="F37" s="189"/>
      <c r="G37" s="189"/>
      <c r="H37" s="189"/>
    </row>
    <row r="38" spans="2:8" ht="15" customHeight="1" x14ac:dyDescent="0.25">
      <c r="B38" s="189"/>
      <c r="C38" s="189"/>
      <c r="D38" s="189"/>
      <c r="E38" s="189"/>
      <c r="F38" s="189"/>
      <c r="G38" s="189"/>
      <c r="H38" s="189"/>
    </row>
    <row r="39" spans="2:8" ht="15" customHeight="1" x14ac:dyDescent="0.25">
      <c r="B39" s="189" t="s">
        <v>326</v>
      </c>
      <c r="C39" s="189"/>
      <c r="D39" s="189"/>
      <c r="E39" s="189"/>
      <c r="F39" s="189"/>
      <c r="G39" s="189"/>
      <c r="H39" s="189"/>
    </row>
    <row r="40" spans="2:8" ht="15" customHeight="1" x14ac:dyDescent="0.25">
      <c r="B40" s="189"/>
      <c r="C40" s="189"/>
      <c r="D40" s="189"/>
      <c r="E40" s="189"/>
      <c r="F40" s="189"/>
      <c r="G40" s="189"/>
      <c r="H40" s="189"/>
    </row>
    <row r="41" spans="2:8" ht="15" customHeight="1" x14ac:dyDescent="0.25">
      <c r="B41" s="252" t="s">
        <v>222</v>
      </c>
      <c r="C41" s="252"/>
      <c r="D41" s="252"/>
      <c r="E41" s="252"/>
      <c r="F41" s="252"/>
      <c r="G41" s="252"/>
      <c r="H41" s="252"/>
    </row>
    <row r="42" spans="2:8" ht="15" customHeight="1" x14ac:dyDescent="0.25">
      <c r="B42" s="189" t="s">
        <v>327</v>
      </c>
      <c r="C42" s="189"/>
      <c r="D42" s="189"/>
      <c r="E42" s="189"/>
      <c r="F42" s="189"/>
      <c r="G42" s="189"/>
      <c r="H42" s="189"/>
    </row>
    <row r="43" spans="2:8" ht="15" customHeight="1" x14ac:dyDescent="0.25">
      <c r="B43" s="252" t="s">
        <v>51</v>
      </c>
      <c r="C43" s="252"/>
      <c r="D43" s="252"/>
      <c r="E43" s="252"/>
      <c r="F43" s="252"/>
      <c r="G43" s="252"/>
      <c r="H43" s="252"/>
    </row>
    <row r="44" spans="2:8" ht="15" customHeight="1" x14ac:dyDescent="0.25">
      <c r="B44" s="186" t="s">
        <v>328</v>
      </c>
      <c r="C44" s="186"/>
      <c r="D44" s="186"/>
      <c r="E44" s="186"/>
      <c r="F44" s="186"/>
      <c r="G44" s="186"/>
      <c r="H44" s="186"/>
    </row>
    <row r="45" spans="2:8" x14ac:dyDescent="0.25">
      <c r="B45" s="186" t="s">
        <v>225</v>
      </c>
      <c r="C45" s="186"/>
      <c r="D45" s="186"/>
      <c r="E45" s="186"/>
      <c r="F45" s="186"/>
      <c r="G45" s="186"/>
      <c r="H45" s="186"/>
    </row>
    <row r="46" spans="2:8" x14ac:dyDescent="0.25">
      <c r="B46" s="297" t="s">
        <v>329</v>
      </c>
      <c r="C46" s="297"/>
      <c r="D46" s="297"/>
      <c r="E46" s="297"/>
      <c r="F46" s="297"/>
      <c r="G46" s="297"/>
      <c r="H46" s="297"/>
    </row>
    <row r="47" spans="2:8" ht="9.9499999999999993" customHeight="1" x14ac:dyDescent="0.25">
      <c r="B47" s="86"/>
      <c r="C47" s="86"/>
      <c r="D47" s="86"/>
      <c r="E47" s="86"/>
      <c r="F47" s="86"/>
      <c r="G47" s="86"/>
      <c r="H47" s="86"/>
    </row>
  </sheetData>
  <sheetProtection algorithmName="SHA-512" hashValue="EGpIWTtzZ167F9ulnuKKs1HeAazmyL+N+qX7gb20Q2dByMlNA1TFVdE6ByXPF9UFzcrzqYZpgtSzxa2uYnbBbg==" saltValue="+xGhlART7xRBq8Gr5JmH9g==" spinCount="100000" sheet="1" objects="1" scenarios="1"/>
  <mergeCells count="49">
    <mergeCell ref="B46:H46"/>
    <mergeCell ref="B41:H41"/>
    <mergeCell ref="B43:H43"/>
    <mergeCell ref="B42:H42"/>
    <mergeCell ref="B44:H44"/>
    <mergeCell ref="B45:H45"/>
    <mergeCell ref="C12:E12"/>
    <mergeCell ref="F12:H12"/>
    <mergeCell ref="C15:E15"/>
    <mergeCell ref="F15:H15"/>
    <mergeCell ref="C14:E14"/>
    <mergeCell ref="F14:H14"/>
    <mergeCell ref="C13:E13"/>
    <mergeCell ref="F13:H13"/>
    <mergeCell ref="B4:F4"/>
    <mergeCell ref="B2:D2"/>
    <mergeCell ref="E2:F2"/>
    <mergeCell ref="G2:H2"/>
    <mergeCell ref="C11:E11"/>
    <mergeCell ref="F11:H11"/>
    <mergeCell ref="B6:H6"/>
    <mergeCell ref="F8:H8"/>
    <mergeCell ref="B8:E8"/>
    <mergeCell ref="C9:E9"/>
    <mergeCell ref="C10:E10"/>
    <mergeCell ref="G9:H9"/>
    <mergeCell ref="G10:H10"/>
    <mergeCell ref="B17:H17"/>
    <mergeCell ref="F19:H19"/>
    <mergeCell ref="F20:H20"/>
    <mergeCell ref="B19:E19"/>
    <mergeCell ref="C21:D24"/>
    <mergeCell ref="C20:E20"/>
    <mergeCell ref="B26:H26"/>
    <mergeCell ref="G23:H23"/>
    <mergeCell ref="G22:H22"/>
    <mergeCell ref="G21:H21"/>
    <mergeCell ref="G24:H24"/>
    <mergeCell ref="B37:H38"/>
    <mergeCell ref="B39:H40"/>
    <mergeCell ref="B28:E28"/>
    <mergeCell ref="F28:H28"/>
    <mergeCell ref="G29:H29"/>
    <mergeCell ref="G30:H30"/>
    <mergeCell ref="G31:H31"/>
    <mergeCell ref="B33:H33"/>
    <mergeCell ref="B36:H36"/>
    <mergeCell ref="B34:G34"/>
    <mergeCell ref="B35:H35"/>
  </mergeCells>
  <pageMargins left="0" right="0" top="0.19685039370078741" bottom="0.19685039370078741" header="0.11811023622047245" footer="0.11811023622047245"/>
  <pageSetup paperSize="9" scale="95" orientation="portrait" r:id="rId1"/>
  <headerFooter>
    <oddHeader>&amp;C&amp;7RAZPISNA DOKUMENTACIJA: sofinanciranje LPŠ</oddHeader>
    <oddFooter>&amp;R&amp;7GOL-ŠPORT d.o.o.</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293B6-0914-4521-AEA5-2A67C9730E6A}">
  <sheetPr>
    <tabColor rgb="FFFFFFEB"/>
  </sheetPr>
  <dimension ref="A1:J71"/>
  <sheetViews>
    <sheetView view="pageBreakPreview" zoomScaleNormal="100" zoomScaleSheetLayoutView="100" workbookViewId="0">
      <selection activeCell="B68" sqref="B68:H71"/>
    </sheetView>
  </sheetViews>
  <sheetFormatPr defaultRowHeight="15" x14ac:dyDescent="0.25"/>
  <cols>
    <col min="1" max="1" width="1.7109375" customWidth="1"/>
    <col min="2" max="2" width="22.7109375" customWidth="1"/>
    <col min="3" max="3" width="12.7109375" customWidth="1"/>
    <col min="4" max="4" width="15.7109375" customWidth="1"/>
    <col min="5" max="5" width="1.7109375" customWidth="1"/>
    <col min="6" max="6" width="22.7109375" customWidth="1"/>
    <col min="7" max="7" width="12.7109375" customWidth="1"/>
    <col min="8" max="8" width="15.7109375" customWidth="1"/>
    <col min="9" max="9" width="1.7109375" customWidth="1"/>
    <col min="10" max="10" width="0.85546875" customWidth="1"/>
  </cols>
  <sheetData>
    <row r="1" spans="1:10" x14ac:dyDescent="0.25">
      <c r="A1" s="1"/>
      <c r="B1" s="1"/>
      <c r="C1" s="1"/>
      <c r="D1" s="1"/>
      <c r="E1" s="1"/>
      <c r="F1" s="1"/>
      <c r="G1" s="1"/>
      <c r="H1" s="1"/>
      <c r="I1" s="1"/>
      <c r="J1" s="1"/>
    </row>
    <row r="2" spans="1:10" ht="30" customHeight="1" x14ac:dyDescent="0.25">
      <c r="A2" s="1"/>
      <c r="B2" s="325" t="str">
        <f>SPLOŠNO!B2</f>
        <v>OBČINA HRASTNIK</v>
      </c>
      <c r="C2" s="326"/>
      <c r="D2" s="326"/>
      <c r="E2" s="326"/>
      <c r="F2" s="327"/>
      <c r="G2" s="105" t="str">
        <f>SPLOŠNO!F2</f>
        <v>LPŠ 2026:                                                         PRIJAVA NA JR</v>
      </c>
      <c r="H2" s="105" t="s">
        <v>288</v>
      </c>
      <c r="I2" s="1"/>
      <c r="J2" s="1"/>
    </row>
    <row r="3" spans="1:10" ht="5.0999999999999996" customHeight="1" x14ac:dyDescent="0.25">
      <c r="A3" s="1"/>
      <c r="B3" s="1"/>
      <c r="C3" s="1"/>
      <c r="D3" s="1"/>
      <c r="E3" s="1"/>
      <c r="F3" s="1"/>
      <c r="G3" s="1"/>
      <c r="H3" s="1"/>
      <c r="I3" s="1"/>
      <c r="J3" s="1"/>
    </row>
    <row r="4" spans="1:10" ht="21" customHeight="1" x14ac:dyDescent="0.25">
      <c r="A4" s="1"/>
      <c r="B4" s="328">
        <f>SPLOŠNO!D6</f>
        <v>0</v>
      </c>
      <c r="C4" s="329"/>
      <c r="D4" s="329"/>
      <c r="E4" s="329"/>
      <c r="F4" s="329"/>
      <c r="G4" s="329"/>
      <c r="H4" s="330"/>
      <c r="I4" s="1"/>
      <c r="J4" s="1"/>
    </row>
    <row r="5" spans="1:10" ht="5.0999999999999996" customHeight="1" x14ac:dyDescent="0.25">
      <c r="A5" s="1"/>
      <c r="B5" s="117"/>
      <c r="C5" s="22"/>
      <c r="D5" s="93"/>
      <c r="E5" s="93"/>
      <c r="F5" s="22"/>
      <c r="G5" s="118"/>
      <c r="H5" s="117"/>
      <c r="I5" s="1"/>
      <c r="J5" s="1"/>
    </row>
    <row r="6" spans="1:10" ht="21" x14ac:dyDescent="0.25">
      <c r="A6" s="1"/>
      <c r="B6" s="331" t="s">
        <v>120</v>
      </c>
      <c r="C6" s="332"/>
      <c r="D6" s="332"/>
      <c r="E6" s="332"/>
      <c r="F6" s="332"/>
      <c r="G6" s="332"/>
      <c r="H6" s="333"/>
      <c r="I6" s="1"/>
      <c r="J6" s="1"/>
    </row>
    <row r="7" spans="1:10" ht="9.9499999999999993" customHeight="1" x14ac:dyDescent="0.25">
      <c r="A7" s="1"/>
      <c r="B7" s="1"/>
      <c r="C7" s="1"/>
      <c r="D7" s="1"/>
      <c r="E7" s="1"/>
      <c r="F7" s="1"/>
      <c r="G7" s="1"/>
      <c r="H7" s="1"/>
      <c r="I7" s="1"/>
      <c r="J7" s="1"/>
    </row>
    <row r="8" spans="1:10" ht="24.95" customHeight="1" x14ac:dyDescent="0.25">
      <c r="A8" s="1"/>
      <c r="B8" s="313" t="s">
        <v>47</v>
      </c>
      <c r="C8" s="314"/>
      <c r="D8" s="285"/>
      <c r="E8" s="286"/>
      <c r="F8" s="195"/>
      <c r="G8" s="135" t="s">
        <v>82</v>
      </c>
      <c r="H8" s="57"/>
      <c r="I8" s="1"/>
      <c r="J8" s="1"/>
    </row>
    <row r="9" spans="1:10" ht="5.0999999999999996" customHeight="1" x14ac:dyDescent="0.25">
      <c r="A9" s="1"/>
      <c r="B9" s="1"/>
      <c r="C9" s="1"/>
      <c r="D9" s="1"/>
      <c r="E9" s="1"/>
      <c r="F9" s="1"/>
      <c r="G9" s="1"/>
      <c r="H9" s="1"/>
      <c r="I9" s="1"/>
      <c r="J9" s="1"/>
    </row>
    <row r="10" spans="1:10" ht="26.25" customHeight="1" x14ac:dyDescent="0.25">
      <c r="A10" s="1"/>
      <c r="B10" s="320" t="s">
        <v>148</v>
      </c>
      <c r="C10" s="321"/>
      <c r="D10" s="320" t="s">
        <v>106</v>
      </c>
      <c r="E10" s="321"/>
      <c r="F10" s="98" t="s">
        <v>107</v>
      </c>
      <c r="G10" s="98" t="s">
        <v>108</v>
      </c>
      <c r="H10" s="98" t="s">
        <v>109</v>
      </c>
      <c r="I10" s="1"/>
      <c r="J10" s="1"/>
    </row>
    <row r="11" spans="1:10" ht="24.95" customHeight="1" x14ac:dyDescent="0.25">
      <c r="A11" s="1"/>
      <c r="B11" s="309"/>
      <c r="C11" s="309"/>
      <c r="D11" s="310"/>
      <c r="E11" s="311"/>
      <c r="F11" s="89"/>
      <c r="G11" s="136"/>
      <c r="H11" s="56"/>
      <c r="I11" s="1"/>
      <c r="J11" s="1"/>
    </row>
    <row r="12" spans="1:10" ht="24.95" customHeight="1" x14ac:dyDescent="0.25">
      <c r="A12" s="1"/>
      <c r="B12" s="309"/>
      <c r="C12" s="309"/>
      <c r="D12" s="310"/>
      <c r="E12" s="311"/>
      <c r="F12" s="89"/>
      <c r="G12" s="136"/>
      <c r="H12" s="56"/>
      <c r="I12" s="1"/>
      <c r="J12" s="1"/>
    </row>
    <row r="13" spans="1:10" ht="24.95" customHeight="1" x14ac:dyDescent="0.25">
      <c r="A13" s="1"/>
      <c r="B13" s="309"/>
      <c r="C13" s="309"/>
      <c r="D13" s="310"/>
      <c r="E13" s="311"/>
      <c r="F13" s="89"/>
      <c r="G13" s="136"/>
      <c r="H13" s="56"/>
      <c r="I13" s="1"/>
      <c r="J13" s="1"/>
    </row>
    <row r="14" spans="1:10" ht="24.95" customHeight="1" x14ac:dyDescent="0.25">
      <c r="A14" s="1"/>
      <c r="B14" s="309"/>
      <c r="C14" s="309"/>
      <c r="D14" s="310"/>
      <c r="E14" s="311"/>
      <c r="F14" s="89"/>
      <c r="G14" s="136"/>
      <c r="H14" s="56"/>
      <c r="I14" s="1"/>
      <c r="J14" s="1"/>
    </row>
    <row r="15" spans="1:10" ht="24.95" customHeight="1" x14ac:dyDescent="0.25">
      <c r="A15" s="1"/>
      <c r="B15" s="309"/>
      <c r="C15" s="309"/>
      <c r="D15" s="310"/>
      <c r="E15" s="311"/>
      <c r="F15" s="89"/>
      <c r="G15" s="136"/>
      <c r="H15" s="56"/>
      <c r="I15" s="1"/>
      <c r="J15" s="1"/>
    </row>
    <row r="16" spans="1:10" ht="24.95" customHeight="1" x14ac:dyDescent="0.25">
      <c r="A16" s="1"/>
      <c r="B16" s="309"/>
      <c r="C16" s="309"/>
      <c r="D16" s="310"/>
      <c r="E16" s="311"/>
      <c r="F16" s="89"/>
      <c r="G16" s="136"/>
      <c r="H16" s="56"/>
      <c r="I16" s="1"/>
      <c r="J16" s="1"/>
    </row>
    <row r="17" spans="1:10" ht="24.95" customHeight="1" x14ac:dyDescent="0.25">
      <c r="A17" s="1"/>
      <c r="B17" s="309"/>
      <c r="C17" s="309"/>
      <c r="D17" s="310"/>
      <c r="E17" s="311"/>
      <c r="F17" s="89"/>
      <c r="G17" s="136"/>
      <c r="H17" s="56"/>
      <c r="I17" s="1"/>
      <c r="J17" s="1"/>
    </row>
    <row r="18" spans="1:10" ht="24.95" customHeight="1" x14ac:dyDescent="0.25">
      <c r="A18" s="1"/>
      <c r="B18" s="137"/>
      <c r="C18" s="137"/>
      <c r="D18" s="137"/>
      <c r="E18" s="137"/>
      <c r="F18" s="312" t="s">
        <v>289</v>
      </c>
      <c r="G18" s="312"/>
      <c r="H18" s="138">
        <f>SUM(H11:H17)</f>
        <v>0</v>
      </c>
      <c r="I18" s="1"/>
      <c r="J18" s="1"/>
    </row>
    <row r="19" spans="1:10" ht="9.9499999999999993" customHeight="1" x14ac:dyDescent="0.25">
      <c r="A19" s="1"/>
      <c r="B19" s="1"/>
      <c r="C19" s="1"/>
      <c r="D19" s="1"/>
      <c r="E19" s="1"/>
      <c r="F19" s="1"/>
      <c r="G19" s="1"/>
      <c r="H19" s="1"/>
      <c r="I19" s="1"/>
      <c r="J19" s="1"/>
    </row>
    <row r="20" spans="1:10" ht="24.95" customHeight="1" x14ac:dyDescent="0.25">
      <c r="A20" s="1"/>
      <c r="B20" s="313" t="s">
        <v>31</v>
      </c>
      <c r="C20" s="314"/>
      <c r="D20" s="315" t="s">
        <v>27</v>
      </c>
      <c r="E20" s="315"/>
      <c r="F20" s="315"/>
      <c r="G20" s="315"/>
      <c r="H20" s="315"/>
      <c r="I20" s="1"/>
      <c r="J20" s="1"/>
    </row>
    <row r="21" spans="1:10" ht="24.95" customHeight="1" x14ac:dyDescent="0.25">
      <c r="A21" s="1"/>
      <c r="B21" s="316"/>
      <c r="C21" s="317"/>
      <c r="D21" s="318"/>
      <c r="E21" s="319"/>
      <c r="F21" s="319"/>
      <c r="G21" s="319"/>
      <c r="H21" s="193"/>
      <c r="I21" s="1"/>
      <c r="J21" s="1"/>
    </row>
    <row r="22" spans="1:10" ht="9.9499999999999993" customHeight="1" x14ac:dyDescent="0.25">
      <c r="A22" s="1"/>
      <c r="B22" s="1"/>
      <c r="C22" s="1"/>
      <c r="D22" s="1"/>
      <c r="E22" s="1"/>
      <c r="F22" s="1"/>
      <c r="G22" s="1"/>
      <c r="H22" s="1"/>
      <c r="I22" s="1"/>
      <c r="J22" s="1"/>
    </row>
    <row r="23" spans="1:10" ht="24.95" customHeight="1" x14ac:dyDescent="0.25">
      <c r="A23" s="1"/>
      <c r="B23" s="320" t="s">
        <v>290</v>
      </c>
      <c r="C23" s="321"/>
      <c r="D23" s="277" t="s">
        <v>110</v>
      </c>
      <c r="E23" s="278"/>
      <c r="F23" s="278"/>
      <c r="G23" s="278"/>
      <c r="H23" s="279"/>
      <c r="I23" s="1"/>
      <c r="J23" s="1"/>
    </row>
    <row r="24" spans="1:10" ht="24.95" customHeight="1" x14ac:dyDescent="0.25">
      <c r="A24" s="1"/>
      <c r="B24" s="322"/>
      <c r="C24" s="323"/>
      <c r="D24" s="309"/>
      <c r="E24" s="309"/>
      <c r="F24" s="309"/>
      <c r="G24" s="309"/>
      <c r="H24" s="309"/>
      <c r="I24" s="1"/>
      <c r="J24" s="1"/>
    </row>
    <row r="25" spans="1:10" ht="9.9499999999999993" customHeight="1" x14ac:dyDescent="0.25">
      <c r="A25" s="1"/>
      <c r="B25" s="1"/>
      <c r="C25" s="1"/>
      <c r="D25" s="1"/>
      <c r="E25" s="1"/>
      <c r="F25" s="1"/>
      <c r="G25" s="1"/>
      <c r="H25" s="1"/>
      <c r="I25" s="1"/>
      <c r="J25" s="1"/>
    </row>
    <row r="26" spans="1:10" ht="18.75" customHeight="1" x14ac:dyDescent="0.25">
      <c r="A26" s="1"/>
      <c r="B26" s="313" t="s">
        <v>111</v>
      </c>
      <c r="C26" s="324"/>
      <c r="D26" s="314"/>
      <c r="E26" s="139"/>
      <c r="F26" s="1"/>
      <c r="G26" s="1"/>
      <c r="H26" s="1"/>
      <c r="I26" s="1"/>
      <c r="J26" s="1"/>
    </row>
    <row r="27" spans="1:10" ht="25.5" customHeight="1" x14ac:dyDescent="0.25">
      <c r="A27" s="1"/>
      <c r="B27" s="122" t="s">
        <v>39</v>
      </c>
      <c r="C27" s="105" t="s">
        <v>112</v>
      </c>
      <c r="D27" s="123" t="s">
        <v>113</v>
      </c>
      <c r="E27" s="140"/>
      <c r="F27" s="122" t="s">
        <v>39</v>
      </c>
      <c r="G27" s="105" t="s">
        <v>112</v>
      </c>
      <c r="H27" s="123" t="s">
        <v>113</v>
      </c>
      <c r="I27" s="1"/>
      <c r="J27" s="1"/>
    </row>
    <row r="28" spans="1:10" ht="24.95" customHeight="1" x14ac:dyDescent="0.25">
      <c r="A28" s="1"/>
      <c r="B28" s="141"/>
      <c r="C28" s="57"/>
      <c r="D28" s="142"/>
      <c r="E28" s="101"/>
      <c r="F28" s="141"/>
      <c r="G28" s="57"/>
      <c r="H28" s="142"/>
      <c r="I28" s="1"/>
      <c r="J28" s="1"/>
    </row>
    <row r="29" spans="1:10" ht="24.95" customHeight="1" x14ac:dyDescent="0.25">
      <c r="A29" s="1"/>
      <c r="B29" s="141"/>
      <c r="C29" s="57"/>
      <c r="D29" s="142"/>
      <c r="E29" s="101"/>
      <c r="F29" s="141"/>
      <c r="G29" s="57"/>
      <c r="H29" s="142"/>
      <c r="I29" s="1"/>
      <c r="J29" s="1"/>
    </row>
    <row r="30" spans="1:10" ht="24.95" customHeight="1" x14ac:dyDescent="0.25">
      <c r="A30" s="1"/>
      <c r="B30" s="141"/>
      <c r="C30" s="57"/>
      <c r="D30" s="142"/>
      <c r="E30" s="101"/>
      <c r="F30" s="141"/>
      <c r="G30" s="57"/>
      <c r="H30" s="142"/>
      <c r="I30" s="1"/>
      <c r="J30" s="1"/>
    </row>
    <row r="31" spans="1:10" ht="24.95" customHeight="1" x14ac:dyDescent="0.25">
      <c r="A31" s="1"/>
      <c r="B31" s="141"/>
      <c r="C31" s="57"/>
      <c r="D31" s="142"/>
      <c r="E31" s="101"/>
      <c r="F31" s="141"/>
      <c r="G31" s="57"/>
      <c r="H31" s="142"/>
      <c r="I31" s="1"/>
      <c r="J31" s="1"/>
    </row>
    <row r="32" spans="1:10" ht="24.95" customHeight="1" x14ac:dyDescent="0.25">
      <c r="A32" s="1"/>
      <c r="B32" s="141"/>
      <c r="C32" s="57"/>
      <c r="D32" s="142"/>
      <c r="E32" s="101"/>
      <c r="F32" s="141"/>
      <c r="G32" s="57"/>
      <c r="H32" s="142"/>
      <c r="I32" s="1"/>
      <c r="J32" s="1"/>
    </row>
    <row r="33" spans="1:10" ht="24.95" customHeight="1" x14ac:dyDescent="0.25">
      <c r="A33" s="1"/>
      <c r="B33" s="141"/>
      <c r="C33" s="57"/>
      <c r="D33" s="142"/>
      <c r="E33" s="101"/>
      <c r="F33" s="141"/>
      <c r="G33" s="57"/>
      <c r="H33" s="142"/>
      <c r="I33" s="1"/>
      <c r="J33" s="1"/>
    </row>
    <row r="34" spans="1:10" ht="24.95" customHeight="1" x14ac:dyDescent="0.25">
      <c r="A34" s="1"/>
      <c r="B34" s="141"/>
      <c r="C34" s="57"/>
      <c r="D34" s="142"/>
      <c r="E34" s="101"/>
      <c r="F34" s="141"/>
      <c r="G34" s="57"/>
      <c r="H34" s="142"/>
      <c r="I34" s="1"/>
      <c r="J34" s="1"/>
    </row>
    <row r="35" spans="1:10" ht="24.95" customHeight="1" x14ac:dyDescent="0.25">
      <c r="A35" s="1"/>
      <c r="B35" s="141"/>
      <c r="C35" s="57"/>
      <c r="D35" s="142"/>
      <c r="E35" s="101"/>
      <c r="F35" s="141"/>
      <c r="G35" s="57"/>
      <c r="H35" s="142"/>
      <c r="I35" s="1"/>
      <c r="J35" s="1"/>
    </row>
    <row r="36" spans="1:10" ht="24.95" customHeight="1" x14ac:dyDescent="0.25">
      <c r="A36" s="1"/>
      <c r="B36" s="141"/>
      <c r="C36" s="57"/>
      <c r="D36" s="142"/>
      <c r="E36" s="101"/>
      <c r="F36" s="141"/>
      <c r="G36" s="57"/>
      <c r="H36" s="142"/>
      <c r="I36" s="1"/>
      <c r="J36" s="1"/>
    </row>
    <row r="37" spans="1:10" ht="24.95" customHeight="1" x14ac:dyDescent="0.25">
      <c r="A37" s="1"/>
      <c r="B37" s="141"/>
      <c r="C37" s="57"/>
      <c r="D37" s="142"/>
      <c r="E37" s="101"/>
      <c r="F37" s="141"/>
      <c r="G37" s="57"/>
      <c r="H37" s="142"/>
      <c r="I37" s="1"/>
      <c r="J37" s="1"/>
    </row>
    <row r="38" spans="1:10" ht="15" customHeight="1" x14ac:dyDescent="0.25">
      <c r="A38" s="1"/>
      <c r="B38" s="1"/>
      <c r="C38" s="1"/>
      <c r="D38" s="1"/>
      <c r="E38" s="1"/>
      <c r="F38" s="1"/>
      <c r="G38" s="1"/>
      <c r="H38" s="1"/>
      <c r="I38" s="1"/>
      <c r="J38" s="1"/>
    </row>
    <row r="39" spans="1:10" x14ac:dyDescent="0.25">
      <c r="A39" s="1"/>
      <c r="B39" s="1"/>
      <c r="C39" s="1"/>
      <c r="D39" s="1"/>
      <c r="E39" s="1"/>
      <c r="F39" s="308" t="s">
        <v>114</v>
      </c>
      <c r="G39" s="308"/>
      <c r="H39" s="308"/>
      <c r="I39" s="308"/>
      <c r="J39" s="90"/>
    </row>
    <row r="40" spans="1:10" ht="39.950000000000003" customHeight="1" x14ac:dyDescent="0.25">
      <c r="A40" s="1"/>
      <c r="B40" s="143" t="s">
        <v>291</v>
      </c>
      <c r="C40" s="124"/>
      <c r="D40" s="101" t="s">
        <v>115</v>
      </c>
      <c r="E40" s="101"/>
      <c r="F40" s="285"/>
      <c r="G40" s="286"/>
      <c r="H40" s="195"/>
      <c r="I40" s="1"/>
      <c r="J40" s="1"/>
    </row>
    <row r="41" spans="1:10" ht="15" customHeight="1" x14ac:dyDescent="0.25">
      <c r="A41" s="1"/>
      <c r="B41" s="1"/>
      <c r="C41" s="1"/>
      <c r="D41" s="1"/>
      <c r="E41" s="1"/>
      <c r="F41" s="1"/>
      <c r="G41" s="1"/>
      <c r="H41" s="1"/>
      <c r="I41" s="1"/>
      <c r="J41" s="1"/>
    </row>
    <row r="42" spans="1:10" ht="15" customHeight="1" x14ac:dyDescent="0.25">
      <c r="A42" s="1"/>
      <c r="B42" s="1"/>
      <c r="C42" s="1"/>
      <c r="D42" s="1"/>
      <c r="E42" s="1"/>
      <c r="F42" s="1"/>
      <c r="G42" s="1"/>
      <c r="H42" s="1"/>
      <c r="I42" s="1"/>
      <c r="J42" s="1"/>
    </row>
    <row r="43" spans="1:10" ht="18.75" x14ac:dyDescent="0.25">
      <c r="A43" s="1"/>
      <c r="B43" s="188" t="s">
        <v>231</v>
      </c>
      <c r="C43" s="188"/>
      <c r="D43" s="188"/>
      <c r="E43" s="188"/>
      <c r="F43" s="188"/>
      <c r="G43" s="188"/>
      <c r="H43" s="188"/>
      <c r="I43" s="27"/>
      <c r="J43" s="27"/>
    </row>
    <row r="44" spans="1:10" x14ac:dyDescent="0.25">
      <c r="A44" s="1"/>
      <c r="B44" s="208" t="s">
        <v>116</v>
      </c>
      <c r="C44" s="208"/>
      <c r="D44" s="208"/>
      <c r="E44" s="208"/>
      <c r="F44" s="208"/>
      <c r="G44" s="209"/>
      <c r="H44" s="150"/>
      <c r="I44" s="19"/>
      <c r="J44" s="19"/>
    </row>
    <row r="45" spans="1:10" ht="9.9499999999999993" customHeight="1" x14ac:dyDescent="0.25">
      <c r="A45" s="1"/>
      <c r="B45" s="181"/>
      <c r="C45" s="181"/>
      <c r="D45" s="182"/>
      <c r="E45" s="182"/>
      <c r="F45" s="182"/>
      <c r="G45" s="182"/>
      <c r="H45" s="182"/>
      <c r="I45" s="26"/>
      <c r="J45" s="26"/>
    </row>
    <row r="46" spans="1:10" ht="18.75" customHeight="1" x14ac:dyDescent="0.25">
      <c r="A46" s="1"/>
      <c r="B46" s="298" t="s">
        <v>292</v>
      </c>
      <c r="C46" s="298"/>
      <c r="D46" s="298"/>
      <c r="E46" s="298"/>
      <c r="F46" s="298"/>
      <c r="G46" s="298"/>
      <c r="H46" s="298"/>
      <c r="I46" s="144"/>
      <c r="J46" s="144"/>
    </row>
    <row r="47" spans="1:10" ht="15" customHeight="1" x14ac:dyDescent="0.25">
      <c r="A47" s="1"/>
      <c r="B47" s="299" t="s">
        <v>293</v>
      </c>
      <c r="C47" s="300"/>
      <c r="D47" s="300"/>
      <c r="E47" s="300"/>
      <c r="F47" s="300"/>
      <c r="G47" s="300"/>
      <c r="H47" s="301"/>
      <c r="I47" s="144"/>
      <c r="J47" s="144"/>
    </row>
    <row r="48" spans="1:10" x14ac:dyDescent="0.25">
      <c r="A48" s="1"/>
      <c r="B48" s="302"/>
      <c r="C48" s="303"/>
      <c r="D48" s="303"/>
      <c r="E48" s="303"/>
      <c r="F48" s="303"/>
      <c r="G48" s="303"/>
      <c r="H48" s="304"/>
      <c r="I48" s="144"/>
      <c r="J48" s="144"/>
    </row>
    <row r="49" spans="1:10" x14ac:dyDescent="0.25">
      <c r="A49" s="1"/>
      <c r="B49" s="305"/>
      <c r="C49" s="306"/>
      <c r="D49" s="306"/>
      <c r="E49" s="306"/>
      <c r="F49" s="306"/>
      <c r="G49" s="306"/>
      <c r="H49" s="307"/>
      <c r="I49" s="144"/>
      <c r="J49" s="144"/>
    </row>
    <row r="50" spans="1:10" ht="15.75" x14ac:dyDescent="0.25">
      <c r="A50" s="1"/>
      <c r="B50" s="221" t="s">
        <v>47</v>
      </c>
      <c r="C50" s="221"/>
      <c r="D50" s="221"/>
      <c r="E50" s="221"/>
      <c r="F50" s="221"/>
      <c r="G50" s="221"/>
      <c r="H50" s="221"/>
      <c r="I50" s="144"/>
      <c r="J50" s="144"/>
    </row>
    <row r="51" spans="1:10" ht="15" customHeight="1" x14ac:dyDescent="0.25">
      <c r="A51" s="1"/>
      <c r="B51" s="189" t="s">
        <v>294</v>
      </c>
      <c r="C51" s="189"/>
      <c r="D51" s="189"/>
      <c r="E51" s="189"/>
      <c r="F51" s="189"/>
      <c r="G51" s="189"/>
      <c r="H51" s="189"/>
      <c r="I51" s="144"/>
      <c r="J51" s="144"/>
    </row>
    <row r="52" spans="1:10" x14ac:dyDescent="0.25">
      <c r="A52" s="1"/>
      <c r="B52" s="189"/>
      <c r="C52" s="189"/>
      <c r="D52" s="189"/>
      <c r="E52" s="189"/>
      <c r="F52" s="189"/>
      <c r="G52" s="189"/>
      <c r="H52" s="189"/>
      <c r="I52" s="144"/>
      <c r="J52" s="144"/>
    </row>
    <row r="53" spans="1:10" ht="15.75" x14ac:dyDescent="0.25">
      <c r="A53" s="1"/>
      <c r="B53" s="252" t="s">
        <v>48</v>
      </c>
      <c r="C53" s="252"/>
      <c r="D53" s="252"/>
      <c r="E53" s="252"/>
      <c r="F53" s="252"/>
      <c r="G53" s="252"/>
      <c r="H53" s="252"/>
      <c r="I53" s="144"/>
      <c r="J53" s="144"/>
    </row>
    <row r="54" spans="1:10" ht="15" customHeight="1" x14ac:dyDescent="0.25">
      <c r="A54" s="1"/>
      <c r="B54" s="189" t="s">
        <v>330</v>
      </c>
      <c r="C54" s="189"/>
      <c r="D54" s="189"/>
      <c r="E54" s="189"/>
      <c r="F54" s="189"/>
      <c r="G54" s="189"/>
      <c r="H54" s="189"/>
      <c r="I54" s="144"/>
      <c r="J54" s="144"/>
    </row>
    <row r="55" spans="1:10" x14ac:dyDescent="0.25">
      <c r="A55" s="1"/>
      <c r="B55" s="189"/>
      <c r="C55" s="189"/>
      <c r="D55" s="189"/>
      <c r="E55" s="189"/>
      <c r="F55" s="189"/>
      <c r="G55" s="189"/>
      <c r="H55" s="189"/>
      <c r="I55" s="144"/>
      <c r="J55" s="144"/>
    </row>
    <row r="56" spans="1:10" x14ac:dyDescent="0.25">
      <c r="A56" s="1"/>
      <c r="B56" s="189"/>
      <c r="C56" s="189"/>
      <c r="D56" s="189"/>
      <c r="E56" s="189"/>
      <c r="F56" s="189"/>
      <c r="G56" s="189"/>
      <c r="H56" s="189"/>
      <c r="I56" s="144"/>
      <c r="J56" s="144"/>
    </row>
    <row r="57" spans="1:10" x14ac:dyDescent="0.25">
      <c r="A57" s="1"/>
      <c r="B57" s="189"/>
      <c r="C57" s="189"/>
      <c r="D57" s="189"/>
      <c r="E57" s="189"/>
      <c r="F57" s="189"/>
      <c r="G57" s="189"/>
      <c r="H57" s="189"/>
      <c r="I57" s="144"/>
      <c r="J57" s="144"/>
    </row>
    <row r="58" spans="1:10" ht="15.75" x14ac:dyDescent="0.25">
      <c r="A58" s="1"/>
      <c r="B58" s="252" t="s">
        <v>49</v>
      </c>
      <c r="C58" s="252"/>
      <c r="D58" s="252"/>
      <c r="E58" s="252"/>
      <c r="F58" s="252"/>
      <c r="G58" s="252"/>
      <c r="H58" s="252"/>
      <c r="I58" s="144"/>
      <c r="J58" s="144"/>
    </row>
    <row r="59" spans="1:10" ht="15" customHeight="1" x14ac:dyDescent="0.25">
      <c r="A59" s="1"/>
      <c r="B59" s="189" t="s">
        <v>295</v>
      </c>
      <c r="C59" s="189"/>
      <c r="D59" s="189"/>
      <c r="E59" s="189"/>
      <c r="F59" s="189"/>
      <c r="G59" s="189"/>
      <c r="H59" s="189"/>
      <c r="I59" s="144"/>
      <c r="J59" s="144"/>
    </row>
    <row r="60" spans="1:10" x14ac:dyDescent="0.25">
      <c r="A60" s="1"/>
      <c r="B60" s="189"/>
      <c r="C60" s="189"/>
      <c r="D60" s="189"/>
      <c r="E60" s="189"/>
      <c r="F60" s="189"/>
      <c r="G60" s="189"/>
      <c r="H60" s="189"/>
      <c r="I60" s="144"/>
      <c r="J60" s="144"/>
    </row>
    <row r="61" spans="1:10" ht="15.75" x14ac:dyDescent="0.25">
      <c r="A61" s="1"/>
      <c r="B61" s="252" t="s">
        <v>50</v>
      </c>
      <c r="C61" s="252"/>
      <c r="D61" s="252"/>
      <c r="E61" s="252"/>
      <c r="F61" s="252"/>
      <c r="G61" s="252"/>
      <c r="H61" s="252"/>
      <c r="I61" s="1"/>
      <c r="J61" s="1"/>
    </row>
    <row r="62" spans="1:10" ht="15" customHeight="1" x14ac:dyDescent="0.25">
      <c r="A62" s="1"/>
      <c r="B62" s="189" t="s">
        <v>296</v>
      </c>
      <c r="C62" s="189"/>
      <c r="D62" s="189"/>
      <c r="E62" s="189"/>
      <c r="F62" s="189"/>
      <c r="G62" s="189"/>
      <c r="H62" s="189"/>
      <c r="I62" s="1"/>
      <c r="J62" s="1"/>
    </row>
    <row r="63" spans="1:10" ht="15.75" x14ac:dyDescent="0.25">
      <c r="A63" s="1"/>
      <c r="B63" s="252" t="s">
        <v>83</v>
      </c>
      <c r="C63" s="252"/>
      <c r="D63" s="252"/>
      <c r="E63" s="252"/>
      <c r="F63" s="252"/>
      <c r="G63" s="252"/>
      <c r="H63" s="252"/>
      <c r="I63" s="1"/>
      <c r="J63" s="1"/>
    </row>
    <row r="64" spans="1:10" x14ac:dyDescent="0.25">
      <c r="A64" s="1"/>
      <c r="B64" s="297" t="s">
        <v>297</v>
      </c>
      <c r="C64" s="297"/>
      <c r="D64" s="297"/>
      <c r="E64" s="297"/>
      <c r="F64" s="297"/>
      <c r="G64" s="297"/>
      <c r="H64" s="297"/>
      <c r="I64" s="1"/>
      <c r="J64" s="1"/>
    </row>
    <row r="65" spans="1:10" x14ac:dyDescent="0.25">
      <c r="A65" s="1"/>
      <c r="B65" s="186" t="s">
        <v>331</v>
      </c>
      <c r="C65" s="186"/>
      <c r="D65" s="186"/>
      <c r="E65" s="186"/>
      <c r="F65" s="186"/>
      <c r="G65" s="186"/>
      <c r="H65" s="186"/>
      <c r="I65" s="1"/>
      <c r="J65" s="1"/>
    </row>
    <row r="66" spans="1:10" x14ac:dyDescent="0.25">
      <c r="A66" s="1"/>
      <c r="B66" s="186" t="s">
        <v>299</v>
      </c>
      <c r="C66" s="186"/>
      <c r="D66" s="186"/>
      <c r="E66" s="186"/>
      <c r="F66" s="186"/>
      <c r="G66" s="186"/>
      <c r="H66" s="186"/>
      <c r="I66" s="1"/>
      <c r="J66" s="1"/>
    </row>
    <row r="67" spans="1:10" x14ac:dyDescent="0.25">
      <c r="A67" s="1"/>
      <c r="B67" s="186" t="s">
        <v>298</v>
      </c>
      <c r="C67" s="186"/>
      <c r="D67" s="186"/>
      <c r="E67" s="186"/>
      <c r="F67" s="186"/>
      <c r="G67" s="186"/>
      <c r="H67" s="186"/>
      <c r="I67" s="1"/>
      <c r="J67" s="1"/>
    </row>
    <row r="68" spans="1:10" ht="15.75" x14ac:dyDescent="0.25">
      <c r="A68" s="1"/>
      <c r="B68" s="252" t="s">
        <v>117</v>
      </c>
      <c r="C68" s="252"/>
      <c r="D68" s="252"/>
      <c r="E68" s="252"/>
      <c r="F68" s="252"/>
      <c r="G68" s="252"/>
      <c r="H68" s="252"/>
      <c r="I68" s="1"/>
      <c r="J68" s="1"/>
    </row>
    <row r="69" spans="1:10" ht="15" customHeight="1" x14ac:dyDescent="0.25">
      <c r="A69" s="1"/>
      <c r="B69" s="189" t="s">
        <v>118</v>
      </c>
      <c r="C69" s="189"/>
      <c r="D69" s="189"/>
      <c r="E69" s="189"/>
      <c r="F69" s="189"/>
      <c r="G69" s="189"/>
      <c r="H69" s="189"/>
      <c r="I69" s="1"/>
      <c r="J69" s="1"/>
    </row>
    <row r="70" spans="1:10" ht="15.75" x14ac:dyDescent="0.25">
      <c r="B70" s="252" t="s">
        <v>121</v>
      </c>
      <c r="C70" s="252"/>
      <c r="D70" s="252"/>
      <c r="E70" s="252"/>
      <c r="F70" s="252"/>
      <c r="G70" s="252"/>
      <c r="H70" s="252"/>
    </row>
    <row r="71" spans="1:10" ht="15" customHeight="1" x14ac:dyDescent="0.25">
      <c r="B71" s="189" t="s">
        <v>122</v>
      </c>
      <c r="C71" s="189"/>
      <c r="D71" s="189"/>
      <c r="E71" s="189"/>
      <c r="F71" s="189"/>
      <c r="G71" s="189"/>
      <c r="H71" s="189"/>
    </row>
  </sheetData>
  <sheetProtection algorithmName="SHA-512" hashValue="L5gwS08nieJPEaoi02OCoR3LGGSGOcrV+4t5uOwVUFe5zWvTb0zFL0pNVbDCaC92bZGPPtZq3XLps/uql9fb8g==" saltValue="wuYxdXp6M7fyxmRktdbmZg==" spinCount="100000" sheet="1" objects="1" scenarios="1"/>
  <mergeCells count="54">
    <mergeCell ref="B10:C10"/>
    <mergeCell ref="D10:E10"/>
    <mergeCell ref="B2:F2"/>
    <mergeCell ref="B4:H4"/>
    <mergeCell ref="B6:H6"/>
    <mergeCell ref="B8:C8"/>
    <mergeCell ref="D8:F8"/>
    <mergeCell ref="B11:C11"/>
    <mergeCell ref="D11:E11"/>
    <mergeCell ref="B12:C12"/>
    <mergeCell ref="D12:E12"/>
    <mergeCell ref="B13:C13"/>
    <mergeCell ref="D13:E13"/>
    <mergeCell ref="B14:C14"/>
    <mergeCell ref="D14:E14"/>
    <mergeCell ref="B15:C15"/>
    <mergeCell ref="D15:E15"/>
    <mergeCell ref="B16:C16"/>
    <mergeCell ref="D16:E16"/>
    <mergeCell ref="F39:I39"/>
    <mergeCell ref="B17:C17"/>
    <mergeCell ref="D17:E17"/>
    <mergeCell ref="F18:G18"/>
    <mergeCell ref="B20:C20"/>
    <mergeCell ref="D20:H20"/>
    <mergeCell ref="B21:C21"/>
    <mergeCell ref="D21:H21"/>
    <mergeCell ref="B23:C23"/>
    <mergeCell ref="D23:H23"/>
    <mergeCell ref="B24:C24"/>
    <mergeCell ref="D24:H24"/>
    <mergeCell ref="B26:D26"/>
    <mergeCell ref="B59:H60"/>
    <mergeCell ref="F40:H40"/>
    <mergeCell ref="B43:H43"/>
    <mergeCell ref="B44:G44"/>
    <mergeCell ref="B46:H46"/>
    <mergeCell ref="B47:H49"/>
    <mergeCell ref="B69:H69"/>
    <mergeCell ref="B71:H71"/>
    <mergeCell ref="B50:H50"/>
    <mergeCell ref="B53:H53"/>
    <mergeCell ref="B58:H58"/>
    <mergeCell ref="B61:H61"/>
    <mergeCell ref="B63:H63"/>
    <mergeCell ref="B68:H68"/>
    <mergeCell ref="B70:H70"/>
    <mergeCell ref="B62:H62"/>
    <mergeCell ref="B64:H64"/>
    <mergeCell ref="B65:H65"/>
    <mergeCell ref="B67:H67"/>
    <mergeCell ref="B66:H66"/>
    <mergeCell ref="B51:H52"/>
    <mergeCell ref="B54:H57"/>
  </mergeCells>
  <pageMargins left="0" right="0" top="0.19685039370078741" bottom="0.19685039370078741" header="0.11811023622047244" footer="0.11811023622047244"/>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9FF5B-ADC3-43C8-AC9E-A3678682D816}">
  <sheetPr>
    <tabColor theme="0" tint="-4.9989318521683403E-2"/>
  </sheetPr>
  <dimension ref="A1:M79"/>
  <sheetViews>
    <sheetView tabSelected="1" view="pageBreakPreview" zoomScaleNormal="100" zoomScaleSheetLayoutView="100" workbookViewId="0">
      <selection activeCell="B76" sqref="B76:H79"/>
    </sheetView>
  </sheetViews>
  <sheetFormatPr defaultRowHeight="15" x14ac:dyDescent="0.25"/>
  <cols>
    <col min="1" max="1" width="2.7109375" customWidth="1"/>
    <col min="2" max="8" width="14.7109375" customWidth="1"/>
    <col min="9" max="9" width="1.7109375" customWidth="1"/>
    <col min="10" max="10" width="0.85546875" customWidth="1"/>
    <col min="12" max="13" width="0.85546875" customWidth="1"/>
  </cols>
  <sheetData>
    <row r="1" spans="1:13" x14ac:dyDescent="0.25">
      <c r="A1" s="1"/>
      <c r="B1" s="1"/>
      <c r="C1" s="1"/>
      <c r="D1" s="1"/>
      <c r="E1" s="1"/>
      <c r="F1" s="1"/>
      <c r="G1" s="1"/>
      <c r="H1" s="1"/>
      <c r="I1" s="1"/>
      <c r="J1" s="1"/>
      <c r="K1" s="1"/>
      <c r="L1" s="1"/>
      <c r="M1" s="1"/>
    </row>
    <row r="2" spans="1:13" ht="30" customHeight="1" x14ac:dyDescent="0.25">
      <c r="A2" s="1"/>
      <c r="B2" s="325" t="str">
        <f>SPLOŠNO!B2</f>
        <v>OBČINA HRASTNIK</v>
      </c>
      <c r="C2" s="326"/>
      <c r="D2" s="326"/>
      <c r="E2" s="326"/>
      <c r="F2" s="327"/>
      <c r="G2" s="105" t="str">
        <f>SPLOŠNO!F2</f>
        <v>LPŠ 2026:                                                         PRIJAVA NA JR</v>
      </c>
      <c r="H2" s="105" t="s">
        <v>237</v>
      </c>
      <c r="I2" s="1"/>
      <c r="J2" s="1"/>
      <c r="K2" s="1"/>
      <c r="L2" s="1"/>
      <c r="M2" s="1"/>
    </row>
    <row r="3" spans="1:13" ht="5.0999999999999996" customHeight="1" x14ac:dyDescent="0.25">
      <c r="A3" s="1"/>
      <c r="B3" s="1"/>
      <c r="C3" s="1"/>
      <c r="D3" s="1"/>
      <c r="E3" s="1"/>
      <c r="F3" s="1"/>
      <c r="G3" s="1"/>
      <c r="H3" s="1"/>
      <c r="I3" s="1"/>
      <c r="J3" s="1"/>
      <c r="K3" s="1"/>
      <c r="L3" s="1"/>
      <c r="M3" s="1"/>
    </row>
    <row r="4" spans="1:13" ht="24.95" customHeight="1" x14ac:dyDescent="0.25">
      <c r="A4" s="1"/>
      <c r="B4" s="211">
        <f>SPLOŠNO!D6</f>
        <v>0</v>
      </c>
      <c r="C4" s="211"/>
      <c r="D4" s="211"/>
      <c r="E4" s="211"/>
      <c r="F4" s="211"/>
      <c r="G4" s="211"/>
      <c r="H4" s="211"/>
      <c r="I4" s="1"/>
      <c r="J4" s="1"/>
      <c r="K4" s="1"/>
      <c r="L4" s="1"/>
      <c r="M4" s="1"/>
    </row>
    <row r="5" spans="1:13" ht="5.0999999999999996" customHeight="1" x14ac:dyDescent="0.25">
      <c r="A5" s="1"/>
      <c r="B5" s="117"/>
      <c r="C5" s="117"/>
      <c r="D5" s="22"/>
      <c r="E5" s="93"/>
      <c r="F5" s="22"/>
      <c r="G5" s="118"/>
      <c r="H5" s="117"/>
      <c r="I5" s="1"/>
      <c r="J5" s="1"/>
      <c r="K5" s="1"/>
      <c r="L5" s="1"/>
      <c r="M5" s="1"/>
    </row>
    <row r="6" spans="1:13" ht="21" customHeight="1" x14ac:dyDescent="0.25">
      <c r="A6" s="1"/>
      <c r="B6" s="378" t="s">
        <v>238</v>
      </c>
      <c r="C6" s="378"/>
      <c r="D6" s="378"/>
      <c r="E6" s="378"/>
      <c r="F6" s="378"/>
      <c r="G6" s="378"/>
      <c r="H6" s="378"/>
      <c r="I6" s="1"/>
      <c r="J6" s="1"/>
      <c r="K6" s="1"/>
      <c r="L6" s="1"/>
      <c r="M6" s="1"/>
    </row>
    <row r="7" spans="1:13" ht="9.9499999999999993" customHeight="1" x14ac:dyDescent="0.25">
      <c r="A7" s="1"/>
      <c r="B7" s="1"/>
      <c r="C7" s="1"/>
      <c r="D7" s="1"/>
      <c r="E7" s="1"/>
      <c r="F7" s="1"/>
      <c r="G7" s="1"/>
      <c r="H7" s="1"/>
      <c r="I7" s="1"/>
      <c r="J7" s="1"/>
      <c r="K7" s="1"/>
      <c r="L7" s="1"/>
      <c r="M7" s="1"/>
    </row>
    <row r="8" spans="1:13" ht="18" customHeight="1" x14ac:dyDescent="0.25">
      <c r="A8" s="1"/>
      <c r="B8" s="353" t="s">
        <v>239</v>
      </c>
      <c r="C8" s="353"/>
      <c r="D8" s="353"/>
      <c r="E8" s="353"/>
      <c r="F8" s="353"/>
      <c r="G8" s="353"/>
      <c r="H8" s="353"/>
      <c r="I8" s="1"/>
      <c r="J8" s="1"/>
      <c r="K8" s="1"/>
      <c r="L8" s="1"/>
      <c r="M8" s="1"/>
    </row>
    <row r="9" spans="1:13" ht="30" customHeight="1" x14ac:dyDescent="0.25">
      <c r="A9" s="1"/>
      <c r="B9" s="374" t="s">
        <v>240</v>
      </c>
      <c r="C9" s="375"/>
      <c r="D9" s="376"/>
      <c r="E9" s="318"/>
      <c r="F9" s="319"/>
      <c r="G9" s="319"/>
      <c r="H9" s="193"/>
      <c r="I9" s="1"/>
      <c r="J9" s="1"/>
      <c r="K9" s="1"/>
      <c r="L9" s="1"/>
      <c r="M9" s="1"/>
    </row>
    <row r="10" spans="1:13" ht="30" customHeight="1" x14ac:dyDescent="0.25">
      <c r="A10" s="1"/>
      <c r="B10" s="374" t="s">
        <v>241</v>
      </c>
      <c r="C10" s="375" t="s">
        <v>242</v>
      </c>
      <c r="D10" s="376"/>
      <c r="E10" s="318"/>
      <c r="F10" s="319"/>
      <c r="G10" s="319"/>
      <c r="H10" s="193"/>
      <c r="I10" s="1"/>
      <c r="J10" s="1"/>
      <c r="K10" s="1"/>
      <c r="L10" s="1"/>
      <c r="M10" s="1"/>
    </row>
    <row r="11" spans="1:13" ht="30" customHeight="1" x14ac:dyDescent="0.25">
      <c r="A11" s="1"/>
      <c r="B11" s="374" t="s">
        <v>243</v>
      </c>
      <c r="C11" s="375"/>
      <c r="D11" s="376"/>
      <c r="E11" s="318"/>
      <c r="F11" s="319"/>
      <c r="G11" s="319"/>
      <c r="H11" s="193"/>
      <c r="I11" s="1"/>
      <c r="J11" s="1"/>
      <c r="K11" s="1"/>
      <c r="L11" s="1"/>
      <c r="M11" s="1"/>
    </row>
    <row r="12" spans="1:13" ht="30" customHeight="1" x14ac:dyDescent="0.25">
      <c r="A12" s="1"/>
      <c r="B12" s="374" t="s">
        <v>244</v>
      </c>
      <c r="C12" s="375"/>
      <c r="D12" s="376"/>
      <c r="E12" s="318"/>
      <c r="F12" s="319"/>
      <c r="G12" s="319"/>
      <c r="H12" s="193"/>
      <c r="I12" s="119"/>
      <c r="J12" s="1"/>
      <c r="K12" s="1"/>
      <c r="L12" s="1"/>
      <c r="M12" s="1"/>
    </row>
    <row r="13" spans="1:13" ht="30" customHeight="1" x14ac:dyDescent="0.25">
      <c r="A13" s="1"/>
      <c r="B13" s="374" t="s">
        <v>245</v>
      </c>
      <c r="C13" s="375"/>
      <c r="D13" s="376"/>
      <c r="E13" s="318"/>
      <c r="F13" s="319"/>
      <c r="G13" s="319"/>
      <c r="H13" s="193"/>
      <c r="I13" s="1"/>
      <c r="J13" s="1"/>
      <c r="K13" s="1"/>
      <c r="L13" s="1"/>
      <c r="M13" s="1"/>
    </row>
    <row r="14" spans="1:13" ht="30" customHeight="1" x14ac:dyDescent="0.25">
      <c r="A14" s="1"/>
      <c r="B14" s="315" t="s">
        <v>246</v>
      </c>
      <c r="C14" s="315"/>
      <c r="D14" s="315"/>
      <c r="E14" s="318"/>
      <c r="F14" s="319"/>
      <c r="G14" s="319"/>
      <c r="H14" s="193"/>
      <c r="I14" s="1"/>
      <c r="J14" s="1"/>
      <c r="K14" s="1"/>
      <c r="L14" s="1"/>
      <c r="M14" s="1"/>
    </row>
    <row r="15" spans="1:13" ht="9.9499999999999993" customHeight="1" x14ac:dyDescent="0.25">
      <c r="A15" s="1"/>
      <c r="B15" s="1"/>
      <c r="C15" s="1"/>
      <c r="D15" s="1"/>
      <c r="E15" s="1"/>
      <c r="F15" s="1"/>
      <c r="G15" s="1"/>
      <c r="H15" s="1"/>
      <c r="I15" s="1"/>
      <c r="J15" s="1"/>
      <c r="K15" s="1"/>
      <c r="L15" s="1"/>
      <c r="M15" s="1"/>
    </row>
    <row r="16" spans="1:13" ht="18" customHeight="1" x14ac:dyDescent="0.25">
      <c r="A16" s="1"/>
      <c r="B16" s="377" t="s">
        <v>337</v>
      </c>
      <c r="C16" s="377"/>
      <c r="D16" s="377"/>
      <c r="E16" s="377"/>
      <c r="F16" s="377"/>
      <c r="G16" s="377"/>
      <c r="H16" s="377"/>
      <c r="I16" s="1"/>
      <c r="J16" s="1"/>
      <c r="K16" s="1"/>
      <c r="L16" s="1"/>
      <c r="M16" s="1"/>
    </row>
    <row r="17" spans="1:13" ht="21" customHeight="1" x14ac:dyDescent="0.25">
      <c r="A17" s="1"/>
      <c r="B17" s="353" t="s">
        <v>247</v>
      </c>
      <c r="C17" s="353"/>
      <c r="D17" s="353"/>
      <c r="E17" s="353"/>
      <c r="F17" s="353"/>
      <c r="G17" s="353"/>
      <c r="H17" s="353"/>
      <c r="I17" s="1"/>
      <c r="J17" s="1"/>
      <c r="K17" s="1"/>
      <c r="L17" s="1"/>
      <c r="M17" s="1"/>
    </row>
    <row r="18" spans="1:13" ht="35.1" customHeight="1" x14ac:dyDescent="0.25">
      <c r="A18" s="1"/>
      <c r="B18" s="354" t="s">
        <v>248</v>
      </c>
      <c r="C18" s="354"/>
      <c r="D18" s="354"/>
      <c r="E18" s="354"/>
      <c r="F18" s="354"/>
      <c r="G18" s="354"/>
      <c r="H18" s="354"/>
      <c r="I18" s="1"/>
      <c r="J18" s="1"/>
      <c r="K18" s="1"/>
      <c r="L18" s="1"/>
      <c r="M18" s="1"/>
    </row>
    <row r="19" spans="1:13" ht="9.9499999999999993" customHeight="1" x14ac:dyDescent="0.25">
      <c r="A19" s="1"/>
      <c r="B19" s="1"/>
      <c r="C19" s="1"/>
      <c r="D19" s="1"/>
      <c r="E19" s="1"/>
      <c r="F19" s="1"/>
      <c r="G19" s="1"/>
      <c r="H19" s="1"/>
      <c r="I19" s="1"/>
      <c r="J19" s="1"/>
      <c r="K19" s="1"/>
      <c r="L19" s="1"/>
      <c r="M19" s="1"/>
    </row>
    <row r="20" spans="1:13" ht="35.1" customHeight="1" x14ac:dyDescent="0.25">
      <c r="A20" s="1"/>
      <c r="B20" s="367" t="s">
        <v>333</v>
      </c>
      <c r="C20" s="367"/>
      <c r="D20" s="368" t="s">
        <v>332</v>
      </c>
      <c r="E20" s="368"/>
      <c r="F20" s="369" t="s">
        <v>334</v>
      </c>
      <c r="G20" s="370"/>
      <c r="I20" s="1"/>
      <c r="J20" s="1"/>
      <c r="K20" s="1"/>
      <c r="L20" s="1"/>
      <c r="M20" s="1"/>
    </row>
    <row r="21" spans="1:13" ht="35.1" customHeight="1" x14ac:dyDescent="0.25">
      <c r="A21" s="1"/>
      <c r="B21" s="371" t="s">
        <v>335</v>
      </c>
      <c r="C21" s="371"/>
      <c r="D21" s="372" t="s">
        <v>336</v>
      </c>
      <c r="E21" s="372"/>
      <c r="F21" s="373" t="s">
        <v>250</v>
      </c>
      <c r="G21" s="373"/>
      <c r="I21" s="1"/>
      <c r="J21" s="1"/>
      <c r="K21" s="1"/>
      <c r="L21" s="1"/>
      <c r="M21" s="1"/>
    </row>
    <row r="22" spans="1:13" ht="35.1" customHeight="1" x14ac:dyDescent="0.25">
      <c r="A22" s="1"/>
      <c r="B22" s="352" t="s">
        <v>251</v>
      </c>
      <c r="C22" s="352"/>
      <c r="D22" s="364" t="s">
        <v>249</v>
      </c>
      <c r="E22" s="365"/>
      <c r="F22" s="365"/>
      <c r="G22" s="366"/>
      <c r="I22" s="1"/>
      <c r="J22" s="1"/>
      <c r="K22" s="1"/>
      <c r="L22" s="1"/>
      <c r="M22" s="1"/>
    </row>
    <row r="23" spans="1:13" ht="9.9499999999999993" customHeight="1" x14ac:dyDescent="0.25">
      <c r="A23" s="1"/>
      <c r="B23" s="1"/>
      <c r="C23" s="1"/>
      <c r="D23" s="1"/>
      <c r="E23" s="1"/>
      <c r="F23" s="1"/>
      <c r="G23" s="1"/>
      <c r="H23" s="1"/>
      <c r="I23" s="1"/>
      <c r="J23" s="1"/>
      <c r="K23" s="1"/>
      <c r="L23" s="1"/>
      <c r="M23" s="1"/>
    </row>
    <row r="24" spans="1:13" ht="21" customHeight="1" x14ac:dyDescent="0.25">
      <c r="A24" s="1"/>
      <c r="B24" s="353" t="s">
        <v>252</v>
      </c>
      <c r="C24" s="353"/>
      <c r="D24" s="353"/>
      <c r="E24" s="353"/>
      <c r="F24" s="353"/>
      <c r="G24" s="353"/>
      <c r="H24" s="353"/>
      <c r="I24" s="1"/>
      <c r="J24" s="1"/>
      <c r="K24" s="1"/>
      <c r="L24" s="1"/>
      <c r="M24" s="1"/>
    </row>
    <row r="25" spans="1:13" ht="21" customHeight="1" x14ac:dyDescent="0.25">
      <c r="A25" s="1"/>
      <c r="B25" s="354" t="s">
        <v>338</v>
      </c>
      <c r="C25" s="354"/>
      <c r="D25" s="354"/>
      <c r="E25" s="354"/>
      <c r="F25" s="354"/>
      <c r="G25" s="354"/>
      <c r="H25" s="354"/>
      <c r="I25" s="1"/>
      <c r="J25" s="1"/>
      <c r="K25" s="1"/>
      <c r="L25" s="1"/>
      <c r="M25" s="1"/>
    </row>
    <row r="26" spans="1:13" ht="21" customHeight="1" x14ac:dyDescent="0.25">
      <c r="A26" s="1"/>
      <c r="B26" s="354"/>
      <c r="C26" s="354"/>
      <c r="D26" s="354"/>
      <c r="E26" s="354"/>
      <c r="F26" s="354"/>
      <c r="G26" s="354"/>
      <c r="H26" s="354"/>
      <c r="I26" s="1"/>
      <c r="J26" s="1"/>
      <c r="K26" s="1"/>
      <c r="L26" s="1"/>
      <c r="M26" s="1"/>
    </row>
    <row r="27" spans="1:13" ht="21" customHeight="1" x14ac:dyDescent="0.25">
      <c r="A27" s="1"/>
      <c r="B27" s="354"/>
      <c r="C27" s="354"/>
      <c r="D27" s="354"/>
      <c r="E27" s="354"/>
      <c r="F27" s="354"/>
      <c r="G27" s="354"/>
      <c r="H27" s="354"/>
      <c r="I27" s="1"/>
      <c r="J27" s="1"/>
      <c r="K27" s="1"/>
      <c r="L27" s="1"/>
      <c r="M27" s="1"/>
    </row>
    <row r="28" spans="1:13" ht="9.9499999999999993" customHeight="1" x14ac:dyDescent="0.25">
      <c r="A28" s="1"/>
      <c r="B28" s="1"/>
      <c r="C28" s="1"/>
      <c r="D28" s="1"/>
      <c r="E28" s="1"/>
      <c r="F28" s="1"/>
      <c r="G28" s="1"/>
      <c r="H28" s="1"/>
      <c r="I28" s="1"/>
      <c r="J28" s="1"/>
      <c r="K28" s="1"/>
      <c r="L28" s="1"/>
      <c r="M28" s="1"/>
    </row>
    <row r="29" spans="1:13" ht="18" customHeight="1" x14ac:dyDescent="0.25">
      <c r="A29" s="1"/>
      <c r="B29" s="355" t="s">
        <v>253</v>
      </c>
      <c r="C29" s="355"/>
      <c r="D29" s="355"/>
      <c r="E29" s="355"/>
      <c r="F29" s="355"/>
      <c r="G29" s="355"/>
      <c r="H29" s="355"/>
      <c r="I29" s="1"/>
      <c r="J29" s="1"/>
      <c r="K29" s="1"/>
      <c r="L29" s="1"/>
      <c r="M29" s="1"/>
    </row>
    <row r="30" spans="1:13" ht="9.9499999999999993" customHeight="1" x14ac:dyDescent="0.25">
      <c r="A30" s="1"/>
      <c r="B30" s="1"/>
      <c r="C30" s="1"/>
      <c r="D30" s="1"/>
      <c r="E30" s="1"/>
      <c r="F30" s="1"/>
      <c r="G30" s="1"/>
      <c r="H30" s="1"/>
      <c r="I30" s="1"/>
      <c r="J30" s="1"/>
      <c r="K30" s="1"/>
      <c r="L30" s="1"/>
      <c r="M30" s="1"/>
    </row>
    <row r="31" spans="1:13" ht="18" customHeight="1" x14ac:dyDescent="0.25">
      <c r="A31" s="1"/>
      <c r="B31" s="356" t="s">
        <v>254</v>
      </c>
      <c r="C31" s="356"/>
      <c r="D31" s="356"/>
      <c r="E31" s="356"/>
      <c r="F31" s="357" t="s">
        <v>255</v>
      </c>
      <c r="G31" s="357"/>
      <c r="H31" s="357"/>
      <c r="I31" s="1"/>
      <c r="J31" s="1"/>
      <c r="K31" s="1"/>
      <c r="L31" s="1"/>
      <c r="M31" s="1"/>
    </row>
    <row r="32" spans="1:13" ht="24.95" customHeight="1" x14ac:dyDescent="0.25">
      <c r="A32" s="1"/>
      <c r="B32" s="358"/>
      <c r="C32" s="359"/>
      <c r="D32" s="359"/>
      <c r="E32" s="359"/>
      <c r="F32" s="360"/>
      <c r="G32" s="360"/>
      <c r="H32" s="360"/>
      <c r="I32" s="1"/>
      <c r="J32" s="1"/>
      <c r="K32" s="1"/>
      <c r="L32" s="1"/>
      <c r="M32" s="1"/>
    </row>
    <row r="33" spans="1:13" ht="15" customHeight="1" x14ac:dyDescent="0.25">
      <c r="A33" s="1"/>
      <c r="B33" s="1"/>
      <c r="C33" s="1"/>
      <c r="D33" s="1"/>
      <c r="E33" s="1"/>
      <c r="F33" s="360"/>
      <c r="G33" s="360"/>
      <c r="H33" s="360"/>
      <c r="I33" s="1"/>
      <c r="J33" s="1"/>
      <c r="K33" s="1"/>
      <c r="L33" s="1"/>
      <c r="M33" s="1"/>
    </row>
    <row r="34" spans="1:13" ht="15" customHeight="1" x14ac:dyDescent="0.25">
      <c r="A34" s="1"/>
      <c r="B34" s="1"/>
      <c r="C34" s="1"/>
      <c r="D34" s="1"/>
      <c r="E34" s="1"/>
      <c r="F34" s="100"/>
      <c r="G34" s="100"/>
      <c r="H34" s="100"/>
      <c r="I34" s="1"/>
      <c r="J34" s="1"/>
      <c r="K34" s="1"/>
      <c r="L34" s="1"/>
      <c r="M34" s="1"/>
    </row>
    <row r="35" spans="1:13" ht="18" customHeight="1" x14ac:dyDescent="0.25">
      <c r="A35" s="1"/>
      <c r="B35" s="361" t="s">
        <v>256</v>
      </c>
      <c r="C35" s="361"/>
      <c r="D35" s="361"/>
      <c r="E35" s="361"/>
      <c r="F35" s="361"/>
      <c r="G35" s="361"/>
      <c r="H35" s="361"/>
      <c r="I35" s="1"/>
      <c r="J35" s="1"/>
      <c r="K35" s="1"/>
      <c r="L35" s="1"/>
      <c r="M35" s="1"/>
    </row>
    <row r="36" spans="1:13" ht="15" customHeight="1" x14ac:dyDescent="0.25">
      <c r="A36" s="1"/>
      <c r="B36" s="120">
        <v>1</v>
      </c>
      <c r="C36" s="362" t="s">
        <v>340</v>
      </c>
      <c r="D36" s="362"/>
      <c r="E36" s="362"/>
      <c r="F36" s="362"/>
      <c r="G36" s="362"/>
      <c r="H36" s="362"/>
      <c r="I36" s="1"/>
      <c r="J36" s="1"/>
      <c r="K36" s="1"/>
      <c r="L36" s="1"/>
      <c r="M36" s="1"/>
    </row>
    <row r="37" spans="1:13" ht="15" customHeight="1" x14ac:dyDescent="0.25">
      <c r="A37" s="1"/>
      <c r="B37" s="120">
        <v>2</v>
      </c>
      <c r="C37" s="363" t="s">
        <v>341</v>
      </c>
      <c r="D37" s="363"/>
      <c r="E37" s="363"/>
      <c r="F37" s="363"/>
      <c r="G37" s="363"/>
      <c r="H37" s="363"/>
      <c r="I37" s="1"/>
      <c r="J37" s="1"/>
      <c r="K37" s="1"/>
      <c r="L37" s="1"/>
      <c r="M37" s="1"/>
    </row>
    <row r="38" spans="1:13" ht="15" customHeight="1" x14ac:dyDescent="0.25">
      <c r="A38" s="1"/>
      <c r="B38" s="120">
        <v>3</v>
      </c>
      <c r="C38" s="351" t="s">
        <v>342</v>
      </c>
      <c r="D38" s="351"/>
      <c r="E38" s="351"/>
      <c r="F38" s="351"/>
      <c r="G38" s="351"/>
      <c r="H38" s="351"/>
      <c r="I38" s="1"/>
      <c r="J38" s="1"/>
      <c r="K38" s="1"/>
      <c r="L38" s="1"/>
      <c r="M38" s="1"/>
    </row>
    <row r="39" spans="1:13" ht="15" customHeight="1" x14ac:dyDescent="0.25">
      <c r="A39" s="1"/>
      <c r="B39" s="120">
        <v>4</v>
      </c>
      <c r="C39" s="345" t="s">
        <v>343</v>
      </c>
      <c r="D39" s="345"/>
      <c r="E39" s="345"/>
      <c r="F39" s="345"/>
      <c r="G39" s="345"/>
      <c r="H39" s="345"/>
      <c r="I39" s="1"/>
      <c r="J39" s="1"/>
      <c r="K39" s="1"/>
      <c r="L39" s="1"/>
      <c r="M39" s="1"/>
    </row>
    <row r="40" spans="1:13" ht="15" customHeight="1" x14ac:dyDescent="0.25">
      <c r="A40" s="1"/>
      <c r="B40" s="120">
        <v>5</v>
      </c>
      <c r="C40" s="346" t="s">
        <v>344</v>
      </c>
      <c r="D40" s="346"/>
      <c r="E40" s="346"/>
      <c r="F40" s="346"/>
      <c r="G40" s="346"/>
      <c r="H40" s="346"/>
      <c r="I40" s="1"/>
      <c r="J40" s="1"/>
      <c r="K40" s="1"/>
      <c r="L40" s="1"/>
      <c r="M40" s="1"/>
    </row>
    <row r="41" spans="1:13" ht="18" customHeight="1" x14ac:dyDescent="0.25">
      <c r="A41" s="1"/>
      <c r="B41" s="120">
        <v>7</v>
      </c>
      <c r="C41" s="347" t="s">
        <v>345</v>
      </c>
      <c r="D41" s="347"/>
      <c r="E41" s="347"/>
      <c r="F41" s="347"/>
      <c r="G41" s="347"/>
      <c r="H41" s="347"/>
      <c r="I41" s="1"/>
      <c r="J41" s="1"/>
      <c r="K41" s="1"/>
      <c r="L41" s="1"/>
      <c r="M41" s="1"/>
    </row>
    <row r="42" spans="1:13" ht="18" customHeight="1" x14ac:dyDescent="0.25">
      <c r="A42" s="1"/>
      <c r="B42" s="120">
        <v>8</v>
      </c>
      <c r="C42" s="348" t="s">
        <v>346</v>
      </c>
      <c r="D42" s="348"/>
      <c r="E42" s="348"/>
      <c r="F42" s="348"/>
      <c r="G42" s="348"/>
      <c r="H42" s="348"/>
      <c r="I42" s="1"/>
      <c r="J42" s="1"/>
      <c r="K42" s="1"/>
      <c r="L42" s="1"/>
      <c r="M42" s="1"/>
    </row>
    <row r="43" spans="1:13" ht="18" customHeight="1" x14ac:dyDescent="0.25">
      <c r="A43" s="1"/>
      <c r="B43" s="120"/>
      <c r="C43" s="185"/>
      <c r="D43" s="185"/>
      <c r="E43" s="185"/>
      <c r="F43" s="185"/>
      <c r="G43" s="185"/>
      <c r="H43" s="185"/>
      <c r="I43" s="1"/>
      <c r="J43" s="1"/>
      <c r="K43" s="1"/>
      <c r="L43" s="1"/>
      <c r="M43" s="1"/>
    </row>
    <row r="44" spans="1:13" ht="15" customHeight="1" x14ac:dyDescent="0.25">
      <c r="A44" s="1"/>
      <c r="B44" s="1"/>
      <c r="C44" s="1"/>
      <c r="D44" s="1"/>
      <c r="E44" s="1"/>
      <c r="F44" s="1"/>
      <c r="G44" s="1"/>
      <c r="H44" s="1"/>
      <c r="I44" s="1"/>
      <c r="J44" s="1"/>
      <c r="K44" s="1"/>
      <c r="L44" s="1"/>
      <c r="M44" s="1"/>
    </row>
    <row r="45" spans="1:13" ht="15" customHeight="1" x14ac:dyDescent="0.25">
      <c r="A45" s="1"/>
      <c r="B45" s="1"/>
      <c r="C45" s="1"/>
      <c r="D45" s="1"/>
      <c r="E45" s="1"/>
      <c r="F45" s="1"/>
      <c r="G45" s="1"/>
      <c r="H45" s="1"/>
      <c r="I45" s="1"/>
      <c r="J45" s="1"/>
      <c r="K45" s="1"/>
      <c r="L45" s="1"/>
      <c r="M45" s="1"/>
    </row>
    <row r="46" spans="1:13" ht="18.75" x14ac:dyDescent="0.25">
      <c r="A46" s="1"/>
      <c r="B46" s="188" t="s">
        <v>257</v>
      </c>
      <c r="C46" s="188"/>
      <c r="D46" s="188"/>
      <c r="E46" s="188"/>
      <c r="F46" s="188"/>
      <c r="G46" s="188"/>
      <c r="H46" s="188"/>
      <c r="I46" s="27"/>
      <c r="J46" s="27"/>
      <c r="K46" s="27"/>
      <c r="L46" s="27"/>
      <c r="M46" s="27"/>
    </row>
    <row r="47" spans="1:13" x14ac:dyDescent="0.25">
      <c r="A47" s="1"/>
      <c r="B47" s="208" t="s">
        <v>116</v>
      </c>
      <c r="C47" s="208"/>
      <c r="D47" s="208"/>
      <c r="E47" s="208"/>
      <c r="F47" s="208"/>
      <c r="G47" s="209"/>
      <c r="H47" s="150"/>
      <c r="I47" s="19"/>
      <c r="J47" s="19"/>
      <c r="K47" s="19"/>
      <c r="L47" s="19"/>
      <c r="M47" s="19"/>
    </row>
    <row r="48" spans="1:13" ht="9.9499999999999993" customHeight="1" x14ac:dyDescent="0.25">
      <c r="A48" s="1"/>
      <c r="B48" s="25"/>
      <c r="C48" s="25"/>
      <c r="D48" s="25"/>
      <c r="E48" s="20"/>
      <c r="F48" s="20"/>
      <c r="G48" s="20"/>
      <c r="H48" s="20"/>
      <c r="I48" s="26"/>
      <c r="J48" s="26"/>
      <c r="K48" s="26"/>
      <c r="L48" s="26"/>
      <c r="M48" s="26"/>
    </row>
    <row r="49" spans="1:13" x14ac:dyDescent="0.25">
      <c r="A49" s="1"/>
      <c r="B49" s="349" t="s">
        <v>258</v>
      </c>
      <c r="C49" s="349"/>
      <c r="D49" s="349"/>
      <c r="E49" s="349"/>
      <c r="F49" s="349"/>
      <c r="G49" s="349"/>
      <c r="H49" s="349"/>
      <c r="I49" s="1"/>
      <c r="J49" s="1"/>
      <c r="K49" s="1"/>
      <c r="L49" s="1"/>
      <c r="M49" s="1"/>
    </row>
    <row r="50" spans="1:13" x14ac:dyDescent="0.25">
      <c r="A50" s="1"/>
      <c r="B50" s="350" t="s">
        <v>259</v>
      </c>
      <c r="C50" s="350"/>
      <c r="D50" s="350"/>
      <c r="E50" s="350"/>
      <c r="F50" s="350"/>
      <c r="G50" s="350"/>
      <c r="H50" s="350"/>
      <c r="I50" s="1"/>
      <c r="J50" s="1"/>
      <c r="K50" s="1"/>
      <c r="L50" s="1"/>
      <c r="M50" s="1"/>
    </row>
    <row r="51" spans="1:13" ht="5.0999999999999996" customHeight="1" x14ac:dyDescent="0.25">
      <c r="A51" s="1"/>
      <c r="B51" s="121"/>
      <c r="C51" s="121"/>
      <c r="D51" s="121"/>
      <c r="E51" s="121"/>
      <c r="F51" s="121"/>
      <c r="G51" s="121"/>
      <c r="H51" s="121"/>
      <c r="I51" s="1"/>
      <c r="J51" s="1"/>
      <c r="K51" s="1"/>
      <c r="L51" s="1"/>
      <c r="M51" s="1"/>
    </row>
    <row r="52" spans="1:13" ht="15.75" x14ac:dyDescent="0.25">
      <c r="A52" s="1"/>
      <c r="B52" s="252" t="s">
        <v>260</v>
      </c>
      <c r="C52" s="252"/>
      <c r="D52" s="252"/>
      <c r="E52" s="252"/>
      <c r="F52" s="252"/>
      <c r="G52" s="252"/>
      <c r="H52" s="252"/>
      <c r="I52" s="1"/>
      <c r="J52" s="1"/>
      <c r="K52" s="1"/>
      <c r="L52" s="1"/>
      <c r="M52" s="1"/>
    </row>
    <row r="53" spans="1:13" ht="15" customHeight="1" x14ac:dyDescent="0.25">
      <c r="A53" s="1"/>
      <c r="B53" s="189" t="s">
        <v>261</v>
      </c>
      <c r="C53" s="189"/>
      <c r="D53" s="189"/>
      <c r="E53" s="189"/>
      <c r="F53" s="189"/>
      <c r="G53" s="189"/>
      <c r="H53" s="189"/>
      <c r="I53" s="1"/>
      <c r="J53" s="1"/>
      <c r="K53" s="1"/>
      <c r="L53" s="1"/>
      <c r="M53" s="1"/>
    </row>
    <row r="54" spans="1:13" ht="15" customHeight="1" x14ac:dyDescent="0.25">
      <c r="A54" s="1"/>
      <c r="B54" s="189" t="s">
        <v>262</v>
      </c>
      <c r="C54" s="189"/>
      <c r="D54" s="189"/>
      <c r="E54" s="189"/>
      <c r="F54" s="189"/>
      <c r="G54" s="189"/>
      <c r="H54" s="189"/>
      <c r="I54" s="1"/>
      <c r="J54" s="1"/>
      <c r="K54" s="1"/>
      <c r="L54" s="1"/>
      <c r="M54" s="1"/>
    </row>
    <row r="55" spans="1:13" ht="15" customHeight="1" x14ac:dyDescent="0.25">
      <c r="A55" s="1"/>
      <c r="B55" s="189" t="s">
        <v>269</v>
      </c>
      <c r="C55" s="189"/>
      <c r="D55" s="189"/>
      <c r="E55" s="189"/>
      <c r="F55" s="189"/>
      <c r="G55" s="189"/>
      <c r="H55" s="189"/>
      <c r="I55" s="1"/>
      <c r="J55" s="1"/>
      <c r="K55" s="1"/>
      <c r="L55" s="1"/>
      <c r="M55" s="1"/>
    </row>
    <row r="56" spans="1:13" ht="5.0999999999999996" customHeight="1" x14ac:dyDescent="0.25">
      <c r="A56" s="1"/>
      <c r="B56" s="151"/>
      <c r="C56" s="151"/>
      <c r="D56" s="151"/>
      <c r="E56" s="151"/>
      <c r="F56" s="151"/>
      <c r="G56" s="151"/>
      <c r="H56" s="151"/>
      <c r="I56" s="1"/>
      <c r="J56" s="1"/>
      <c r="K56" s="1"/>
      <c r="L56" s="1"/>
      <c r="M56" s="1"/>
    </row>
    <row r="57" spans="1:13" ht="15.75" customHeight="1" x14ac:dyDescent="0.25">
      <c r="A57" s="1"/>
      <c r="B57" s="252" t="s">
        <v>263</v>
      </c>
      <c r="C57" s="252"/>
      <c r="D57" s="252"/>
      <c r="E57" s="252"/>
      <c r="F57" s="252"/>
      <c r="G57" s="252"/>
      <c r="H57" s="252"/>
      <c r="I57" s="1"/>
      <c r="J57" s="1"/>
      <c r="K57" s="1"/>
      <c r="L57" s="1"/>
      <c r="M57" s="1"/>
    </row>
    <row r="58" spans="1:13" ht="15.75" customHeight="1" x14ac:dyDescent="0.25">
      <c r="A58" s="1"/>
      <c r="B58" s="189" t="s">
        <v>264</v>
      </c>
      <c r="C58" s="189"/>
      <c r="D58" s="189"/>
      <c r="E58" s="189"/>
      <c r="F58" s="189"/>
      <c r="G58" s="189"/>
      <c r="H58" s="189"/>
      <c r="I58" s="1"/>
      <c r="J58" s="1"/>
      <c r="K58" s="1"/>
      <c r="L58" s="1"/>
      <c r="M58" s="1"/>
    </row>
    <row r="59" spans="1:13" ht="15.75" customHeight="1" x14ac:dyDescent="0.25">
      <c r="A59" s="1"/>
      <c r="B59" s="189" t="s">
        <v>339</v>
      </c>
      <c r="C59" s="189"/>
      <c r="D59" s="189"/>
      <c r="E59" s="189"/>
      <c r="F59" s="189"/>
      <c r="G59" s="189"/>
      <c r="H59" s="189"/>
      <c r="I59" s="1"/>
      <c r="J59" s="1"/>
      <c r="K59" s="1"/>
      <c r="L59" s="1"/>
      <c r="M59" s="1"/>
    </row>
    <row r="60" spans="1:13" ht="15.75" customHeight="1" x14ac:dyDescent="0.25">
      <c r="A60" s="1"/>
      <c r="B60" s="189"/>
      <c r="C60" s="189"/>
      <c r="D60" s="189"/>
      <c r="E60" s="189"/>
      <c r="F60" s="189"/>
      <c r="G60" s="189"/>
      <c r="H60" s="189"/>
      <c r="I60" s="1"/>
      <c r="J60" s="1"/>
      <c r="K60" s="1"/>
      <c r="L60" s="1"/>
      <c r="M60" s="1"/>
    </row>
    <row r="61" spans="1:13" ht="15.75" customHeight="1" x14ac:dyDescent="0.25">
      <c r="A61" s="1"/>
      <c r="B61" s="189" t="s">
        <v>302</v>
      </c>
      <c r="C61" s="189"/>
      <c r="D61" s="189"/>
      <c r="E61" s="189"/>
      <c r="F61" s="189"/>
      <c r="G61" s="189"/>
      <c r="H61" s="189"/>
      <c r="I61" s="1"/>
      <c r="J61" s="1"/>
      <c r="K61" s="1"/>
      <c r="L61" s="1"/>
      <c r="M61" s="1"/>
    </row>
    <row r="62" spans="1:13" ht="5.0999999999999996" customHeight="1" x14ac:dyDescent="0.25">
      <c r="A62" s="1"/>
      <c r="B62" s="151"/>
      <c r="C62" s="151"/>
      <c r="D62" s="151"/>
      <c r="E62" s="151"/>
      <c r="F62" s="151"/>
      <c r="G62" s="151"/>
      <c r="H62" s="151"/>
      <c r="I62" s="1"/>
      <c r="J62" s="1"/>
      <c r="K62" s="1"/>
      <c r="L62" s="1"/>
      <c r="M62" s="1"/>
    </row>
    <row r="63" spans="1:13" ht="15.75" customHeight="1" x14ac:dyDescent="0.25">
      <c r="A63" s="1"/>
      <c r="B63" s="252" t="s">
        <v>265</v>
      </c>
      <c r="C63" s="252"/>
      <c r="D63" s="252"/>
      <c r="E63" s="252"/>
      <c r="F63" s="252"/>
      <c r="G63" s="252"/>
      <c r="H63" s="252"/>
      <c r="I63" s="1"/>
      <c r="J63" s="1"/>
      <c r="K63" s="1"/>
      <c r="L63" s="1"/>
      <c r="M63" s="1"/>
    </row>
    <row r="64" spans="1:13" ht="15.75" customHeight="1" x14ac:dyDescent="0.25">
      <c r="A64" s="1"/>
      <c r="B64" s="344" t="s">
        <v>347</v>
      </c>
      <c r="C64" s="344"/>
      <c r="D64" s="344"/>
      <c r="E64" s="344"/>
      <c r="F64" s="344"/>
      <c r="G64" s="344"/>
      <c r="H64" s="344"/>
      <c r="I64" s="1"/>
      <c r="J64" s="1"/>
      <c r="K64" s="1"/>
      <c r="L64" s="1"/>
      <c r="M64" s="1"/>
    </row>
    <row r="65" spans="1:13" ht="15.75" customHeight="1" x14ac:dyDescent="0.25">
      <c r="A65" s="1"/>
      <c r="B65" s="344"/>
      <c r="C65" s="344"/>
      <c r="D65" s="344"/>
      <c r="E65" s="344"/>
      <c r="F65" s="344"/>
      <c r="G65" s="344"/>
      <c r="H65" s="344"/>
      <c r="I65" s="1"/>
      <c r="J65" s="1"/>
      <c r="K65" s="1"/>
      <c r="L65" s="1"/>
      <c r="M65" s="1"/>
    </row>
    <row r="66" spans="1:13" ht="15.75" customHeight="1" x14ac:dyDescent="0.25">
      <c r="A66" s="1"/>
      <c r="B66" s="344"/>
      <c r="C66" s="344"/>
      <c r="D66" s="344"/>
      <c r="E66" s="344"/>
      <c r="F66" s="344"/>
      <c r="G66" s="344"/>
      <c r="H66" s="344"/>
      <c r="I66" s="1"/>
      <c r="J66" s="1"/>
      <c r="K66" s="1"/>
      <c r="L66" s="1"/>
      <c r="M66" s="1"/>
    </row>
    <row r="67" spans="1:13" ht="15.75" customHeight="1" x14ac:dyDescent="0.25">
      <c r="A67" s="1"/>
      <c r="B67" s="344"/>
      <c r="C67" s="344"/>
      <c r="D67" s="344"/>
      <c r="E67" s="344"/>
      <c r="F67" s="344"/>
      <c r="G67" s="344"/>
      <c r="H67" s="344"/>
      <c r="I67" s="1"/>
      <c r="J67" s="1"/>
      <c r="K67" s="1"/>
      <c r="L67" s="1"/>
      <c r="M67" s="1"/>
    </row>
    <row r="68" spans="1:13" ht="15.75" customHeight="1" x14ac:dyDescent="0.25">
      <c r="A68" s="1"/>
      <c r="B68" s="344"/>
      <c r="C68" s="344"/>
      <c r="D68" s="344"/>
      <c r="E68" s="344"/>
      <c r="F68" s="344"/>
      <c r="G68" s="344"/>
      <c r="H68" s="344"/>
      <c r="I68" s="1"/>
      <c r="J68" s="1"/>
      <c r="K68" s="1"/>
      <c r="L68" s="1"/>
      <c r="M68" s="1"/>
    </row>
    <row r="69" spans="1:13" ht="15.75" customHeight="1" x14ac:dyDescent="0.25">
      <c r="A69" s="1"/>
      <c r="B69" s="344"/>
      <c r="C69" s="344"/>
      <c r="D69" s="344"/>
      <c r="E69" s="344"/>
      <c r="F69" s="344"/>
      <c r="G69" s="344"/>
      <c r="H69" s="344"/>
      <c r="I69" s="1"/>
      <c r="J69" s="1"/>
      <c r="K69" s="1"/>
      <c r="L69" s="1"/>
      <c r="M69" s="1"/>
    </row>
    <row r="70" spans="1:13" ht="5.0999999999999996" customHeight="1" x14ac:dyDescent="0.25">
      <c r="A70" s="1"/>
      <c r="B70" s="87"/>
      <c r="C70" s="87"/>
      <c r="D70" s="87"/>
      <c r="E70" s="87"/>
      <c r="F70" s="87"/>
      <c r="G70" s="87"/>
      <c r="H70" s="87"/>
      <c r="I70" s="1"/>
      <c r="J70" s="1"/>
      <c r="K70" s="1"/>
      <c r="L70" s="1"/>
      <c r="M70" s="1"/>
    </row>
    <row r="71" spans="1:13" ht="15.75" x14ac:dyDescent="0.25">
      <c r="B71" s="252" t="s">
        <v>266</v>
      </c>
      <c r="C71" s="252"/>
      <c r="D71" s="252"/>
      <c r="E71" s="252"/>
      <c r="F71" s="252"/>
      <c r="G71" s="252"/>
      <c r="H71" s="252"/>
    </row>
    <row r="72" spans="1:13" x14ac:dyDescent="0.25">
      <c r="B72" s="334" t="s">
        <v>267</v>
      </c>
      <c r="C72" s="335"/>
      <c r="D72" s="335"/>
      <c r="E72" s="335"/>
      <c r="F72" s="335"/>
      <c r="G72" s="335"/>
      <c r="H72" s="336"/>
    </row>
    <row r="73" spans="1:13" x14ac:dyDescent="0.25">
      <c r="B73" s="337"/>
      <c r="C73" s="338"/>
      <c r="D73" s="338"/>
      <c r="E73" s="338"/>
      <c r="F73" s="338"/>
      <c r="G73" s="338"/>
      <c r="H73" s="339"/>
    </row>
    <row r="74" spans="1:13" x14ac:dyDescent="0.25">
      <c r="B74" s="340"/>
      <c r="C74" s="341"/>
      <c r="D74" s="341"/>
      <c r="E74" s="341"/>
      <c r="F74" s="341"/>
      <c r="G74" s="341"/>
      <c r="H74" s="342"/>
    </row>
    <row r="75" spans="1:13" ht="5.0999999999999996" customHeight="1" x14ac:dyDescent="0.25"/>
    <row r="76" spans="1:13" ht="15" customHeight="1" x14ac:dyDescent="0.25">
      <c r="B76" s="343" t="s">
        <v>268</v>
      </c>
      <c r="C76" s="343"/>
      <c r="D76" s="343"/>
      <c r="E76" s="343"/>
      <c r="F76" s="343"/>
      <c r="G76" s="343"/>
      <c r="H76" s="343"/>
    </row>
    <row r="77" spans="1:13" x14ac:dyDescent="0.25">
      <c r="B77" s="343"/>
      <c r="C77" s="343"/>
      <c r="D77" s="343"/>
      <c r="E77" s="343"/>
      <c r="F77" s="343"/>
      <c r="G77" s="343"/>
      <c r="H77" s="343"/>
    </row>
    <row r="78" spans="1:13" x14ac:dyDescent="0.25">
      <c r="B78" s="343"/>
      <c r="C78" s="343"/>
      <c r="D78" s="343"/>
      <c r="E78" s="343"/>
      <c r="F78" s="343"/>
      <c r="G78" s="343"/>
      <c r="H78" s="343"/>
    </row>
    <row r="79" spans="1:13" x14ac:dyDescent="0.25">
      <c r="B79" s="343"/>
      <c r="C79" s="343"/>
      <c r="D79" s="343"/>
      <c r="E79" s="343"/>
      <c r="F79" s="343"/>
      <c r="G79" s="343"/>
      <c r="H79" s="343"/>
    </row>
  </sheetData>
  <sheetProtection algorithmName="SHA-512" hashValue="6iiFlpxN8m/NQZ+b30Xjhq1TFbv5MeJgcRVQAi+Ud8g7tZ9cy2HCIiBMRkqB5Rbw6sijsnOsSXLQfZyzH6Zoaw==" saltValue="P6WlquioLC2Q7O6m1cqinw==" spinCount="100000" sheet="1" objects="1" scenarios="1"/>
  <mergeCells count="59">
    <mergeCell ref="B2:F2"/>
    <mergeCell ref="B4:H4"/>
    <mergeCell ref="B6:H6"/>
    <mergeCell ref="B8:H8"/>
    <mergeCell ref="B9:D9"/>
    <mergeCell ref="E9:H9"/>
    <mergeCell ref="B17:H17"/>
    <mergeCell ref="B10:D10"/>
    <mergeCell ref="E10:H10"/>
    <mergeCell ref="B11:D11"/>
    <mergeCell ref="E11:H11"/>
    <mergeCell ref="B12:D12"/>
    <mergeCell ref="E12:H12"/>
    <mergeCell ref="B13:D13"/>
    <mergeCell ref="E13:H13"/>
    <mergeCell ref="B14:D14"/>
    <mergeCell ref="E14:H14"/>
    <mergeCell ref="B16:H16"/>
    <mergeCell ref="B18:H18"/>
    <mergeCell ref="B20:C20"/>
    <mergeCell ref="D20:E20"/>
    <mergeCell ref="F20:G20"/>
    <mergeCell ref="B21:C21"/>
    <mergeCell ref="D21:E21"/>
    <mergeCell ref="F21:G21"/>
    <mergeCell ref="C38:H38"/>
    <mergeCell ref="B22:C22"/>
    <mergeCell ref="B24:H24"/>
    <mergeCell ref="B25:H27"/>
    <mergeCell ref="B29:H29"/>
    <mergeCell ref="B31:E31"/>
    <mergeCell ref="F31:H31"/>
    <mergeCell ref="B32:E32"/>
    <mergeCell ref="F32:H33"/>
    <mergeCell ref="B35:H35"/>
    <mergeCell ref="C36:H36"/>
    <mergeCell ref="C37:H37"/>
    <mergeCell ref="D22:G22"/>
    <mergeCell ref="B57:H57"/>
    <mergeCell ref="B63:H63"/>
    <mergeCell ref="B71:H71"/>
    <mergeCell ref="B55:H55"/>
    <mergeCell ref="C39:H39"/>
    <mergeCell ref="C40:H40"/>
    <mergeCell ref="C41:H41"/>
    <mergeCell ref="C42:H42"/>
    <mergeCell ref="B46:H46"/>
    <mergeCell ref="B47:G47"/>
    <mergeCell ref="B49:H49"/>
    <mergeCell ref="B50:H50"/>
    <mergeCell ref="B53:H53"/>
    <mergeCell ref="B54:H54"/>
    <mergeCell ref="B52:H52"/>
    <mergeCell ref="B72:H74"/>
    <mergeCell ref="B76:H79"/>
    <mergeCell ref="B58:H58"/>
    <mergeCell ref="B59:H60"/>
    <mergeCell ref="B61:H61"/>
    <mergeCell ref="B64:H69"/>
  </mergeCells>
  <pageMargins left="0" right="0" top="0.19685039370078741" bottom="0.19685039370078741" header="0.11811023622047244" footer="0.11811023622047244"/>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136"/>
  <sheetViews>
    <sheetView view="pageBreakPreview" topLeftCell="A96" zoomScaleNormal="100" zoomScaleSheetLayoutView="100" workbookViewId="0">
      <selection activeCell="B133" sqref="B133:H136"/>
    </sheetView>
  </sheetViews>
  <sheetFormatPr defaultColWidth="9.140625" defaultRowHeight="15" x14ac:dyDescent="0.25"/>
  <cols>
    <col min="1" max="1" width="1.7109375" style="1" customWidth="1"/>
    <col min="2" max="2" width="38.7109375" style="1" customWidth="1"/>
    <col min="3" max="3" width="21.7109375" style="1" customWidth="1"/>
    <col min="4" max="8" width="8.7109375" style="1" customWidth="1"/>
    <col min="9" max="10" width="0.85546875" style="1" customWidth="1"/>
    <col min="11" max="16384" width="9.140625" style="1"/>
  </cols>
  <sheetData>
    <row r="1" spans="2:8" x14ac:dyDescent="0.25">
      <c r="H1" s="109" t="s">
        <v>228</v>
      </c>
    </row>
    <row r="2" spans="2:8" ht="21" x14ac:dyDescent="0.25">
      <c r="B2" s="379" t="s">
        <v>42</v>
      </c>
      <c r="C2" s="379"/>
      <c r="D2" s="379"/>
      <c r="E2" s="379"/>
      <c r="F2" s="379"/>
      <c r="G2" s="379"/>
      <c r="H2" s="379"/>
    </row>
    <row r="3" spans="2:8" ht="15.75" x14ac:dyDescent="0.25">
      <c r="B3" s="380" t="s">
        <v>53</v>
      </c>
      <c r="C3" s="380"/>
      <c r="D3" s="380"/>
      <c r="E3" s="380"/>
      <c r="F3" s="380"/>
      <c r="G3" s="380"/>
      <c r="H3" s="380"/>
    </row>
    <row r="4" spans="2:8" ht="15.75" customHeight="1" x14ac:dyDescent="0.25">
      <c r="B4" s="208" t="s">
        <v>126</v>
      </c>
      <c r="C4" s="208"/>
      <c r="D4" s="208"/>
      <c r="E4" s="208"/>
      <c r="F4" s="208"/>
      <c r="G4" s="209"/>
      <c r="H4" s="152"/>
    </row>
    <row r="5" spans="2:8" ht="9.9499999999999993" customHeight="1" x14ac:dyDescent="0.25">
      <c r="B5" s="153"/>
      <c r="C5" s="153"/>
      <c r="D5" s="153"/>
      <c r="E5" s="153"/>
      <c r="F5" s="153"/>
      <c r="G5" s="153"/>
      <c r="H5" s="153"/>
    </row>
    <row r="6" spans="2:8" ht="15" customHeight="1" x14ac:dyDescent="0.25">
      <c r="B6" s="381" t="s">
        <v>271</v>
      </c>
      <c r="C6" s="381"/>
      <c r="D6" s="381"/>
      <c r="E6" s="381"/>
      <c r="F6" s="381"/>
      <c r="G6" s="381"/>
      <c r="H6" s="381"/>
    </row>
    <row r="7" spans="2:8" ht="15" customHeight="1" x14ac:dyDescent="0.25">
      <c r="B7" s="381"/>
      <c r="C7" s="381"/>
      <c r="D7" s="381"/>
      <c r="E7" s="381"/>
      <c r="F7" s="381"/>
      <c r="G7" s="381"/>
      <c r="H7" s="381"/>
    </row>
    <row r="8" spans="2:8" ht="15" customHeight="1" x14ac:dyDescent="0.25">
      <c r="B8" s="381"/>
      <c r="C8" s="381"/>
      <c r="D8" s="381"/>
      <c r="E8" s="381"/>
      <c r="F8" s="381"/>
      <c r="G8" s="381"/>
      <c r="H8" s="381"/>
    </row>
    <row r="9" spans="2:8" ht="18.75" x14ac:dyDescent="0.25">
      <c r="B9" s="382" t="s">
        <v>235</v>
      </c>
      <c r="C9" s="382"/>
      <c r="D9" s="382"/>
      <c r="E9" s="382"/>
      <c r="F9" s="382"/>
      <c r="G9" s="382"/>
      <c r="H9" s="382"/>
    </row>
    <row r="10" spans="2:8" ht="9.9499999999999993" customHeight="1" x14ac:dyDescent="0.25"/>
    <row r="11" spans="2:8" ht="18.75" x14ac:dyDescent="0.25">
      <c r="B11" s="188" t="str">
        <f>SPLOŠNO!B35</f>
        <v>NAVODILA ZA IZPOLNJEVANJE OBRAZCA "SPLOŠNO"</v>
      </c>
      <c r="C11" s="188"/>
      <c r="D11" s="188"/>
      <c r="E11" s="188"/>
      <c r="F11" s="188"/>
      <c r="G11" s="188"/>
      <c r="H11" s="188"/>
    </row>
    <row r="12" spans="2:8" ht="15" customHeight="1" x14ac:dyDescent="0.25">
      <c r="B12" s="186" t="str">
        <f>SPLOŠNO!B37</f>
        <v>V poglavjih "IZVAJALEC LPŠ" in "KONTAKTNA OSEBA" vpišite zahtevane podatke o vlagatelju in osebi za kontakt.</v>
      </c>
      <c r="C12" s="186"/>
      <c r="D12" s="186"/>
      <c r="E12" s="186"/>
      <c r="F12" s="186"/>
      <c r="G12" s="186"/>
      <c r="H12" s="186"/>
    </row>
    <row r="13" spans="2:8" ht="15" customHeight="1" x14ac:dyDescent="0.25">
      <c r="B13" s="189" t="str">
        <f>SPLOŠNO!B38</f>
        <v>V poglavju "ČLANSTVO" vpišite podatke o zahtevanih starostnih skupinah članstva in registriranih tekmovalcih.</v>
      </c>
      <c r="C13" s="189"/>
      <c r="D13" s="189"/>
      <c r="E13" s="189"/>
      <c r="F13" s="189"/>
      <c r="G13" s="189"/>
      <c r="H13" s="189"/>
    </row>
    <row r="14" spans="2:8" ht="15" customHeight="1" x14ac:dyDescent="0.25">
      <c r="B14" s="189" t="str">
        <f>SPLOŠNO!B39</f>
        <v>V poglavju "VIRI SREDSTEV" vnesite oceno finančne realizacije za leto 2025 in podatke o pričakovanih finančnih virih za leto 2026 (zagotovljeni materialni pogoji za izvedbo programov)!</v>
      </c>
      <c r="C14" s="189"/>
      <c r="D14" s="189"/>
      <c r="E14" s="189"/>
      <c r="F14" s="189"/>
      <c r="G14" s="189"/>
      <c r="H14" s="189"/>
    </row>
    <row r="15" spans="2:8" ht="15" customHeight="1" x14ac:dyDescent="0.25">
      <c r="B15" s="189"/>
      <c r="C15" s="189"/>
      <c r="D15" s="189"/>
      <c r="E15" s="189"/>
      <c r="F15" s="189"/>
      <c r="G15" s="189"/>
      <c r="H15" s="189"/>
    </row>
    <row r="16" spans="2:8" ht="15" customHeight="1" x14ac:dyDescent="0.25">
      <c r="B16" s="186" t="str">
        <f>SPLOŠNO!B41</f>
        <v>V polje "vlogo izpolnil" vpišite ime in priimek osebe! V polje "datum" vpišite datum izpolnitve vloge!</v>
      </c>
      <c r="C16" s="186"/>
      <c r="D16" s="186"/>
      <c r="E16" s="186"/>
      <c r="F16" s="186"/>
      <c r="G16" s="186"/>
      <c r="H16" s="186"/>
    </row>
    <row r="17" spans="2:10" ht="15" customHeight="1" x14ac:dyDescent="0.25">
      <c r="B17" s="186" t="str">
        <f>SPLOŠNO!B42</f>
        <v>Obrazec "SPLOŠNO" kopirajte, lastnoročno podpišite in žigosajte in ga (v pdf formatu) priložite "RAZPISNIM OBRAZCEM"!</v>
      </c>
      <c r="C17" s="186"/>
      <c r="D17" s="186"/>
      <c r="E17" s="186"/>
      <c r="F17" s="186"/>
      <c r="G17" s="186"/>
      <c r="H17" s="186"/>
    </row>
    <row r="18" spans="2:10" ht="9.9499999999999993" customHeight="1" x14ac:dyDescent="0.25"/>
    <row r="19" spans="2:10" ht="18.75" x14ac:dyDescent="0.25">
      <c r="B19" s="188" t="str">
        <f>IZJAVA!B31</f>
        <v>NAVODILA ZA IZPOLNJEVANJE OBRAZCA "IZJAVA"</v>
      </c>
      <c r="C19" s="188"/>
      <c r="D19" s="188"/>
      <c r="E19" s="188"/>
      <c r="F19" s="188"/>
      <c r="G19" s="188"/>
      <c r="H19" s="188"/>
    </row>
    <row r="20" spans="2:10" x14ac:dyDescent="0.25">
      <c r="B20" s="186" t="str">
        <f>IZJAVA!B32</f>
        <v>V primeru SPREJEMANJA in IZPOLNJEVANJA pogojev JR PRAVILOMA vpišete "DA"!</v>
      </c>
      <c r="C20" s="186"/>
      <c r="D20" s="186"/>
      <c r="E20" s="186"/>
      <c r="F20" s="186"/>
      <c r="G20" s="186"/>
      <c r="H20" s="186"/>
    </row>
    <row r="21" spans="2:10" x14ac:dyDescent="0.25">
      <c r="B21" s="186" t="str">
        <f>IZJAVA!B33</f>
        <v>Obrazec "IZJAVA" kopirajte, lastnoročno podpišite in žigosajte in ga (v pdf formatu) priložite "RAZPISNIM OBRAZCEM"!</v>
      </c>
      <c r="C21" s="186"/>
      <c r="D21" s="186"/>
      <c r="E21" s="186"/>
      <c r="F21" s="186"/>
      <c r="G21" s="186"/>
      <c r="H21" s="186"/>
    </row>
    <row r="22" spans="2:10" ht="15" customHeight="1" x14ac:dyDescent="0.25">
      <c r="B22" s="213" t="str">
        <f>IZJAVA!B34</f>
        <v>Obrazec "IZJAVA" mora OBVEZNO podpisati PREDSEDNIK in/ali ZAKONITI ZASTOPNIK vlagatelja!</v>
      </c>
      <c r="C22" s="213"/>
      <c r="D22" s="213"/>
      <c r="E22" s="213"/>
      <c r="F22" s="213"/>
      <c r="G22" s="213"/>
      <c r="H22" s="213"/>
    </row>
    <row r="23" spans="2:10" ht="9.9499999999999993" customHeight="1" x14ac:dyDescent="0.25"/>
    <row r="24" spans="2:10" ht="18.75" x14ac:dyDescent="0.25">
      <c r="B24" s="188" t="str">
        <f>'OBR-1A'!B39</f>
        <v>NAVODILA ZA IZPOLNJEVANJE OBRAZCA "OBR-1A"</v>
      </c>
      <c r="C24" s="188"/>
      <c r="D24" s="188"/>
      <c r="E24" s="188"/>
      <c r="F24" s="188"/>
      <c r="G24" s="188"/>
      <c r="H24" s="188"/>
      <c r="I24" s="34"/>
      <c r="J24" s="34"/>
    </row>
    <row r="25" spans="2:10" ht="15" customHeight="1" x14ac:dyDescent="0.25">
      <c r="B25" s="189" t="str">
        <f>'OBR-1A'!B41</f>
        <v>Obrazec izpolnjujejo izvajalci celoletnih PROSTOČASNIH in PRIPRAVLJALNIH programov za otroke in mladino ter celoletnih  ŠPORTNOREKREATIVNIH programov za invalide, odrasle in starejše: PRO, PRI, ŠI, RE, ŠSTA.</v>
      </c>
      <c r="C25" s="189"/>
      <c r="D25" s="189"/>
      <c r="E25" s="189"/>
      <c r="F25" s="189"/>
      <c r="G25" s="189"/>
      <c r="H25" s="189"/>
      <c r="I25" s="95"/>
      <c r="J25" s="95"/>
    </row>
    <row r="26" spans="2:10" ht="15" customHeight="1" x14ac:dyDescent="0.25">
      <c r="B26" s="189"/>
      <c r="C26" s="189"/>
      <c r="D26" s="189"/>
      <c r="E26" s="189"/>
      <c r="F26" s="189"/>
      <c r="G26" s="189"/>
      <c r="H26" s="189"/>
      <c r="I26" s="95"/>
      <c r="J26" s="95"/>
    </row>
    <row r="27" spans="2:10" ht="15" customHeight="1" x14ac:dyDescent="0.25">
      <c r="B27" s="222" t="str">
        <f>'OBR-1A'!B43</f>
        <v>IZBOR ŠPORTNE PANOGE:</v>
      </c>
      <c r="C27" s="222"/>
      <c r="D27" s="222"/>
      <c r="E27" s="222"/>
      <c r="F27" s="222"/>
      <c r="G27" s="222"/>
      <c r="H27" s="222"/>
      <c r="I27" s="27"/>
      <c r="J27" s="27"/>
    </row>
    <row r="28" spans="2:10" ht="15" customHeight="1" x14ac:dyDescent="0.25">
      <c r="B28" s="189" t="str">
        <f>'OBR-1A'!B44</f>
        <v>Vpišite športno panogo,  s katero se vadbena skupina PRETEŽNO ukvarja. Če gre za skupino, kjer se izvaja več športnih panog, vpišite "VEČ PANOG"! Če programa ne prijavljate, pustite polje prazno!</v>
      </c>
      <c r="C28" s="189"/>
      <c r="D28" s="189"/>
      <c r="E28" s="189"/>
      <c r="F28" s="189"/>
      <c r="G28" s="189"/>
      <c r="H28" s="189"/>
      <c r="I28" s="41"/>
      <c r="J28" s="41"/>
    </row>
    <row r="29" spans="2:10" ht="15" customHeight="1" x14ac:dyDescent="0.25">
      <c r="B29" s="189"/>
      <c r="C29" s="189"/>
      <c r="D29" s="189"/>
      <c r="E29" s="189"/>
      <c r="F29" s="189"/>
      <c r="G29" s="189"/>
      <c r="H29" s="189"/>
      <c r="I29" s="41"/>
      <c r="J29" s="41"/>
    </row>
    <row r="30" spans="2:10" ht="15" customHeight="1" x14ac:dyDescent="0.25">
      <c r="B30" s="222" t="str">
        <f>'OBR-1A'!B46</f>
        <v>IZBOR ŠTEVILA PROGRAMOV:</v>
      </c>
      <c r="C30" s="222"/>
      <c r="D30" s="222"/>
      <c r="E30" s="222"/>
      <c r="F30" s="222"/>
      <c r="G30" s="222"/>
      <c r="H30" s="222"/>
      <c r="I30" s="20"/>
      <c r="J30" s="20"/>
    </row>
    <row r="31" spans="2:10" ht="15" customHeight="1" x14ac:dyDescent="0.25">
      <c r="B31" s="186" t="str">
        <f>'OBR-1A'!B47</f>
        <v xml:space="preserve">V obrazec lahko vpišete največ toliko programov, kot je pripravljenih mest. Po LPŠ/JR 2026 lahko vsak izvajalec prijavi: </v>
      </c>
      <c r="C31" s="186"/>
      <c r="D31" s="186"/>
      <c r="E31" s="186"/>
      <c r="F31" s="186"/>
      <c r="G31" s="186"/>
      <c r="H31" s="186"/>
      <c r="I31" s="50"/>
      <c r="J31" s="20"/>
    </row>
    <row r="32" spans="2:10" ht="15" customHeight="1" x14ac:dyDescent="0.25">
      <c r="B32" s="186" t="str">
        <f>'OBR-1A'!B48</f>
        <v>PRO: skupaj največ pet (5) programov v skupinah do 6 in 7 do 19 let.</v>
      </c>
      <c r="C32" s="186"/>
      <c r="D32" s="186"/>
      <c r="E32" s="186"/>
      <c r="F32" s="186"/>
      <c r="G32" s="186"/>
      <c r="H32" s="186"/>
      <c r="I32" s="50"/>
      <c r="J32" s="20"/>
    </row>
    <row r="33" spans="2:10" ht="15" customHeight="1" x14ac:dyDescent="0.25">
      <c r="B33" s="186" t="str">
        <f>'OBR-1A'!B49</f>
        <v>PRI: skupaj največ pet (5) programov v skupinah od U-7/8 do U-12.</v>
      </c>
      <c r="C33" s="186"/>
      <c r="D33" s="186"/>
      <c r="E33" s="186"/>
      <c r="F33" s="186"/>
      <c r="G33" s="186"/>
      <c r="H33" s="186"/>
      <c r="I33" s="50"/>
      <c r="J33" s="20"/>
    </row>
    <row r="34" spans="2:10" ht="15" customHeight="1" x14ac:dyDescent="0.25">
      <c r="B34" s="186" t="str">
        <f>'OBR-1A'!B50</f>
        <v>RE, ŠSTA: največ štiri (4) programe v vsaki razpisani skupini.</v>
      </c>
      <c r="C34" s="186"/>
      <c r="D34" s="186"/>
      <c r="E34" s="186"/>
      <c r="F34" s="186"/>
      <c r="G34" s="186"/>
      <c r="H34" s="186"/>
      <c r="I34" s="50"/>
      <c r="J34" s="20"/>
    </row>
    <row r="35" spans="2:10" ht="15" customHeight="1" x14ac:dyDescent="0.25">
      <c r="B35" s="186" t="str">
        <f>'OBR-1A'!B51</f>
        <v>V rubriki "programi ŠTEVILO" vpišite številko "1", če program prijavljate. Če ga ne prijavljate, pustite polje prazno!</v>
      </c>
      <c r="C35" s="186"/>
      <c r="D35" s="186"/>
      <c r="E35" s="186"/>
      <c r="F35" s="186"/>
      <c r="G35" s="186"/>
      <c r="H35" s="186"/>
      <c r="I35" s="41"/>
      <c r="J35" s="41"/>
    </row>
    <row r="36" spans="2:10" ht="15" customHeight="1" x14ac:dyDescent="0.25">
      <c r="B36" s="384" t="str">
        <f>'OBR-1A'!B52</f>
        <v>PRIJAVA ŠTEVILA VKLJUČENIH:</v>
      </c>
      <c r="C36" s="384"/>
      <c r="D36" s="384"/>
      <c r="E36" s="384"/>
      <c r="F36" s="384"/>
      <c r="G36" s="384"/>
      <c r="H36" s="384"/>
      <c r="I36" s="21"/>
      <c r="J36" s="21"/>
    </row>
    <row r="37" spans="2:10" ht="15" customHeight="1" x14ac:dyDescent="0.25">
      <c r="B37" s="189" t="str">
        <f>'OBR-1A'!B53</f>
        <v xml:space="preserve">V rubriki "vključeni ŠTEVILO" s številko vpišite VSE udeležence v prijavljenem programu. </v>
      </c>
      <c r="C37" s="189"/>
      <c r="D37" s="189"/>
      <c r="E37" s="189"/>
      <c r="F37" s="189"/>
      <c r="G37" s="189"/>
      <c r="H37" s="189"/>
      <c r="I37" s="41"/>
      <c r="J37" s="41"/>
    </row>
    <row r="38" spans="2:10" ht="15" customHeight="1" x14ac:dyDescent="0.25">
      <c r="B38" s="385" t="str">
        <f>'OBR-1A'!B54</f>
        <v>OBVEZNE PRILOGE:</v>
      </c>
      <c r="C38" s="385"/>
      <c r="D38" s="385"/>
      <c r="E38" s="385"/>
      <c r="F38" s="385"/>
      <c r="G38" s="385"/>
      <c r="H38" s="385"/>
      <c r="I38" s="21"/>
      <c r="J38" s="21"/>
    </row>
    <row r="39" spans="2:10" ht="15" customHeight="1" x14ac:dyDescent="0.25">
      <c r="B39" s="228" t="str">
        <f>'OBR-1A'!B55</f>
        <v>Za vsako prijavljeno vadbeno skupino CELOLETNE VADBE je potrebno POSEBEJ izpolniti obrazec "PRILOGA" in ga priložiti!</v>
      </c>
      <c r="C39" s="228"/>
      <c r="D39" s="228"/>
      <c r="E39" s="228"/>
      <c r="F39" s="228"/>
      <c r="G39" s="228"/>
      <c r="H39" s="228"/>
      <c r="I39" s="41"/>
      <c r="J39" s="41"/>
    </row>
    <row r="40" spans="2:10" ht="15" customHeight="1" x14ac:dyDescent="0.25">
      <c r="B40" s="232" t="str">
        <f>'OBR-1A'!B56</f>
        <v xml:space="preserve">POSEBNO OPOZORILO: </v>
      </c>
      <c r="C40" s="233"/>
      <c r="D40" s="233"/>
      <c r="E40" s="233"/>
      <c r="F40" s="233"/>
      <c r="G40" s="233"/>
      <c r="H40" s="234"/>
      <c r="I40" s="41"/>
      <c r="J40" s="41"/>
    </row>
    <row r="41" spans="2:10" ht="15" customHeight="1" x14ac:dyDescent="0.25">
      <c r="B41" s="229" t="str">
        <f>'OBR-1A'!B57</f>
        <v>Noben udeleženec vadbe ne more biti hkrati prijavljen v dveh ali večih vadbenih skupinah istega izvajalca!</v>
      </c>
      <c r="C41" s="230"/>
      <c r="D41" s="230"/>
      <c r="E41" s="230"/>
      <c r="F41" s="230"/>
      <c r="G41" s="230"/>
      <c r="H41" s="231"/>
      <c r="I41" s="41"/>
      <c r="J41" s="41"/>
    </row>
    <row r="42" spans="2:10" ht="9.9499999999999993" customHeight="1" x14ac:dyDescent="0.25">
      <c r="B42" s="47"/>
      <c r="C42" s="47"/>
      <c r="D42" s="47"/>
      <c r="E42" s="47"/>
      <c r="F42" s="47"/>
      <c r="G42" s="47"/>
      <c r="H42" s="47"/>
      <c r="I42" s="41"/>
      <c r="J42" s="41"/>
    </row>
    <row r="43" spans="2:10" ht="18.75" x14ac:dyDescent="0.25">
      <c r="B43" s="386" t="str">
        <f>'OBR-1B'!B35</f>
        <v>NAVODILA ZA IZPOLNJEVANJE OBRAZCA "OBR-1B"</v>
      </c>
      <c r="C43" s="386"/>
      <c r="D43" s="386"/>
      <c r="E43" s="386"/>
      <c r="F43" s="386"/>
      <c r="G43" s="386"/>
      <c r="H43" s="386"/>
      <c r="I43" s="41"/>
      <c r="J43" s="41"/>
    </row>
    <row r="44" spans="2:10" ht="15" customHeight="1" x14ac:dyDescent="0.25">
      <c r="B44" s="189" t="str">
        <f>'OBR-1B'!B37</f>
        <v>Obrazec izpolnjujejo izvajalci celoletnih TEKMOVALNIH programov (USM, KŠ, VŠ)!</v>
      </c>
      <c r="C44" s="189"/>
      <c r="D44" s="189"/>
      <c r="E44" s="189"/>
      <c r="F44" s="189"/>
      <c r="G44" s="189"/>
      <c r="H44" s="189"/>
      <c r="I44" s="35"/>
      <c r="J44" s="35"/>
    </row>
    <row r="45" spans="2:10" ht="15" customHeight="1" x14ac:dyDescent="0.25">
      <c r="B45" s="384" t="str">
        <f>'OBR-1B'!B38</f>
        <v>IZBOR ŠPORTNE PANOGE:</v>
      </c>
      <c r="C45" s="384"/>
      <c r="D45" s="384"/>
      <c r="E45" s="384"/>
      <c r="F45" s="384"/>
      <c r="G45" s="384"/>
      <c r="H45" s="384"/>
      <c r="I45" s="27"/>
      <c r="J45" s="27"/>
    </row>
    <row r="46" spans="2:10" ht="15" customHeight="1" x14ac:dyDescent="0.25">
      <c r="B46" s="189" t="str">
        <f>'OBR-1B'!B39</f>
        <v>Vpišite športno panogo, ki jo trenira skupina (primer: KOŠARKA). Če programa ne prijavljate, pustite polje prazno!</v>
      </c>
      <c r="C46" s="189"/>
      <c r="D46" s="189"/>
      <c r="E46" s="189"/>
      <c r="F46" s="189"/>
      <c r="G46" s="189"/>
      <c r="H46" s="189"/>
      <c r="I46" s="41"/>
      <c r="J46" s="41"/>
    </row>
    <row r="47" spans="2:10" ht="15" customHeight="1" x14ac:dyDescent="0.25">
      <c r="B47" s="384" t="str">
        <f>'OBR-1B'!B40</f>
        <v>IZBOR ŠTEVILA PROGRAMOV:</v>
      </c>
      <c r="C47" s="384"/>
      <c r="D47" s="384"/>
      <c r="E47" s="384"/>
      <c r="F47" s="384"/>
      <c r="G47" s="384"/>
      <c r="H47" s="384"/>
      <c r="I47" s="20"/>
      <c r="J47" s="20"/>
    </row>
    <row r="48" spans="2:10" ht="15" customHeight="1" x14ac:dyDescent="0.25">
      <c r="B48" s="189" t="str">
        <f>'OBR-1B'!B41</f>
        <v xml:space="preserve">V obrazec lahko vpišete največ toliko programov, kot je pripravljenih mest. Po LPŠ/JR 2026 lahko vsak izvajalec prijavi: </v>
      </c>
      <c r="C48" s="189"/>
      <c r="D48" s="189"/>
      <c r="E48" s="189"/>
      <c r="F48" s="189"/>
      <c r="G48" s="189"/>
      <c r="H48" s="189"/>
      <c r="I48" s="50"/>
      <c r="J48" s="50"/>
    </row>
    <row r="49" spans="2:10" ht="15" customHeight="1" x14ac:dyDescent="0.25">
      <c r="B49" s="189" t="str">
        <f>'OBR-1B'!B42</f>
        <v>USM: skupaj največ pet (5) programov v razpisanih skupinah: U-12/13 do U-18/20.</v>
      </c>
      <c r="C49" s="189"/>
      <c r="D49" s="189"/>
      <c r="E49" s="189"/>
      <c r="F49" s="189"/>
      <c r="G49" s="189"/>
      <c r="H49" s="189"/>
      <c r="I49" s="50"/>
      <c r="J49" s="50"/>
    </row>
    <row r="50" spans="2:10" ht="15" customHeight="1" x14ac:dyDescent="0.25">
      <c r="B50" s="189" t="str">
        <f>'OBR-1B'!B43</f>
        <v>KŠ: en (1) program tekmovalnega športa odraslih.</v>
      </c>
      <c r="C50" s="189"/>
      <c r="D50" s="189"/>
      <c r="E50" s="189"/>
      <c r="F50" s="189"/>
      <c r="G50" s="189"/>
      <c r="H50" s="189"/>
      <c r="I50" s="50"/>
      <c r="J50" s="50"/>
    </row>
    <row r="51" spans="2:10" ht="15" customHeight="1" x14ac:dyDescent="0.25">
      <c r="B51" s="186" t="str">
        <f>'OBR-1B'!B44</f>
        <v>KŠ/VŠ (kategorizirani športniki): upoštevajo se samo športniki z aktualnega seznama OKS-ZŠZ na dan objave JR!</v>
      </c>
      <c r="C51" s="186"/>
      <c r="D51" s="186"/>
      <c r="E51" s="186"/>
      <c r="F51" s="186"/>
      <c r="G51" s="186"/>
      <c r="H51" s="186"/>
      <c r="I51" s="50"/>
      <c r="J51" s="50"/>
    </row>
    <row r="52" spans="2:10" ht="15" customHeight="1" x14ac:dyDescent="0.25">
      <c r="B52" s="189" t="str">
        <f>'OBR-1B'!B45</f>
        <v>V rubriki "programi ŠTEVILO" vpišite številko "1", če program prijavljate. Če ga ne prijavljate, pustite polje prazno!</v>
      </c>
      <c r="C52" s="189"/>
      <c r="D52" s="189"/>
      <c r="E52" s="189"/>
      <c r="F52" s="189"/>
      <c r="G52" s="189"/>
      <c r="H52" s="189"/>
      <c r="I52" s="41"/>
      <c r="J52" s="41"/>
    </row>
    <row r="53" spans="2:10" ht="15" customHeight="1" x14ac:dyDescent="0.25">
      <c r="B53" s="384" t="str">
        <f>'OBR-1B'!B46</f>
        <v>PRIJAVA ŠTEVILA VKLJUČENIH:</v>
      </c>
      <c r="C53" s="384"/>
      <c r="D53" s="384"/>
      <c r="E53" s="384"/>
      <c r="F53" s="384"/>
      <c r="G53" s="384"/>
      <c r="H53" s="384"/>
      <c r="I53" s="21"/>
      <c r="J53" s="21"/>
    </row>
    <row r="54" spans="2:10" ht="15" customHeight="1" x14ac:dyDescent="0.25">
      <c r="B54" s="189" t="str">
        <f>'OBR-1B'!B47</f>
        <v>V rubriki "vključeni ŠTEVILO" s številko vpišite VSE udeležence v programu (registrirani šporntiki v skladu z ZŠpo-1)!</v>
      </c>
      <c r="C54" s="189"/>
      <c r="D54" s="189"/>
      <c r="E54" s="189"/>
      <c r="F54" s="189"/>
      <c r="G54" s="189"/>
      <c r="H54" s="189"/>
      <c r="I54" s="41"/>
      <c r="J54" s="41"/>
    </row>
    <row r="55" spans="2:10" ht="15" customHeight="1" x14ac:dyDescent="0.25">
      <c r="B55" s="236" t="str">
        <f>'OBR-1B'!B48</f>
        <v>OBVEZNE PRILOGE:</v>
      </c>
      <c r="C55" s="236"/>
      <c r="D55" s="236"/>
      <c r="E55" s="236"/>
      <c r="F55" s="236"/>
      <c r="G55" s="236"/>
      <c r="H55" s="236"/>
      <c r="I55" s="35"/>
      <c r="J55" s="35"/>
    </row>
    <row r="56" spans="2:10" ht="15" customHeight="1" x14ac:dyDescent="0.25">
      <c r="B56" s="228" t="str">
        <f>'OBR-1B'!B49</f>
        <v>Za vsako prijavljeno vadbeno skupino CELOLETNE VADBE je potrebno POSEBEJ izpolniti obrazec "PRILOGA" in ga priložiti!</v>
      </c>
      <c r="C56" s="228"/>
      <c r="D56" s="228"/>
      <c r="E56" s="228"/>
      <c r="F56" s="228"/>
      <c r="G56" s="228"/>
      <c r="H56" s="228"/>
      <c r="I56" s="41"/>
      <c r="J56" s="41"/>
    </row>
    <row r="57" spans="2:10" ht="15" customHeight="1" x14ac:dyDescent="0.25">
      <c r="B57" s="232" t="str">
        <f>'OBR-1B'!B50</f>
        <v xml:space="preserve">POSEBNO OPOZORILO: </v>
      </c>
      <c r="C57" s="233"/>
      <c r="D57" s="233"/>
      <c r="E57" s="233"/>
      <c r="F57" s="233"/>
      <c r="G57" s="233"/>
      <c r="H57" s="234"/>
      <c r="I57" s="41"/>
      <c r="J57" s="41"/>
    </row>
    <row r="58" spans="2:10" ht="15" customHeight="1" x14ac:dyDescent="0.25">
      <c r="B58" s="229" t="str">
        <f>'OBR-1B'!B51</f>
        <v>Noben udeleženec vadbe ne more biti hkrati prijavljen v dveh ali večih vadbenih skupinah istega izvajalca!</v>
      </c>
      <c r="C58" s="230"/>
      <c r="D58" s="230"/>
      <c r="E58" s="230"/>
      <c r="F58" s="230"/>
      <c r="G58" s="230"/>
      <c r="H58" s="231"/>
      <c r="I58" s="41"/>
      <c r="J58" s="41"/>
    </row>
    <row r="59" spans="2:10" ht="9.9499999999999993" customHeight="1" x14ac:dyDescent="0.25">
      <c r="B59" s="177"/>
      <c r="C59" s="177"/>
      <c r="D59" s="177"/>
      <c r="E59" s="177"/>
      <c r="F59" s="177"/>
      <c r="G59" s="177"/>
      <c r="H59" s="177"/>
      <c r="I59" s="46"/>
      <c r="J59" s="46"/>
    </row>
    <row r="60" spans="2:10" x14ac:dyDescent="0.25">
      <c r="B60" s="222" t="str">
        <f>'OBR-1B'!B52</f>
        <v>ŠPORTNA PROMOCIJA OBČINE:</v>
      </c>
      <c r="C60" s="222"/>
      <c r="D60" s="222"/>
      <c r="E60" s="222"/>
      <c r="F60" s="222"/>
      <c r="G60" s="222"/>
      <c r="H60" s="222"/>
      <c r="I60" s="46"/>
      <c r="J60" s="46"/>
    </row>
    <row r="61" spans="2:10" ht="15" customHeight="1" x14ac:dyDescent="0.25">
      <c r="B61" s="189" t="str">
        <f>'OBR-1B'!B53</f>
        <v>Vpišite športno panogo. Pod rubriko "REZULTAT" pri IŠP vpišite najboljši rezultat posameznika v članski konkurenci v sezoni 2024/25 (upoštevajte najvišjo RAVEN tekmovanja)! V KŠP/MI pod "REZULTAT DP" vpišite končno doseženo mesto v LIGI (štejejo vse lige pod okriljem NPŠZ, 1., 2., 3....). Pod "VSI KLUBI V DP" vpišite število vseh ekip, ki so sodelovale v DP (v vseh LIGAH).</v>
      </c>
      <c r="C61" s="189"/>
      <c r="D61" s="189"/>
      <c r="E61" s="189"/>
      <c r="F61" s="189"/>
      <c r="G61" s="189"/>
      <c r="H61" s="189"/>
      <c r="I61" s="46"/>
      <c r="J61" s="46"/>
    </row>
    <row r="62" spans="2:10" ht="15" customHeight="1" x14ac:dyDescent="0.25">
      <c r="B62" s="189"/>
      <c r="C62" s="189"/>
      <c r="D62" s="189"/>
      <c r="E62" s="189"/>
      <c r="F62" s="189"/>
      <c r="G62" s="189"/>
      <c r="H62" s="189"/>
      <c r="I62" s="46"/>
      <c r="J62" s="46"/>
    </row>
    <row r="63" spans="2:10" ht="15" customHeight="1" x14ac:dyDescent="0.25">
      <c r="B63" s="189"/>
      <c r="C63" s="189"/>
      <c r="D63" s="189"/>
      <c r="E63" s="189"/>
      <c r="F63" s="189"/>
      <c r="G63" s="189"/>
      <c r="H63" s="189"/>
      <c r="I63" s="46"/>
      <c r="J63" s="46"/>
    </row>
    <row r="64" spans="2:10" ht="9.9499999999999993" customHeight="1" x14ac:dyDescent="0.25">
      <c r="B64" s="46"/>
      <c r="C64" s="46"/>
      <c r="D64" s="46"/>
      <c r="E64" s="46"/>
      <c r="F64" s="46"/>
      <c r="G64" s="46"/>
      <c r="H64" s="46"/>
      <c r="I64" s="46"/>
      <c r="J64" s="46"/>
    </row>
    <row r="65" spans="2:10" ht="18.75" x14ac:dyDescent="0.25">
      <c r="B65" s="383" t="str">
        <f>'OBR-2'!B33</f>
        <v>NAVODILA ZA IZPOLNJEVANJE OBRAZCA "OBR-2"</v>
      </c>
      <c r="C65" s="383"/>
      <c r="D65" s="383"/>
      <c r="E65" s="383"/>
      <c r="F65" s="383"/>
      <c r="G65" s="383"/>
      <c r="H65" s="383"/>
      <c r="I65" s="48"/>
      <c r="J65" s="48"/>
    </row>
    <row r="66" spans="2:10" ht="15" customHeight="1" x14ac:dyDescent="0.25">
      <c r="B66" s="252" t="str">
        <f>'OBR-2'!B35</f>
        <v>IZPOPOLNJEVANJE:</v>
      </c>
      <c r="C66" s="252"/>
      <c r="D66" s="252"/>
      <c r="E66" s="252"/>
      <c r="F66" s="252"/>
      <c r="G66" s="252"/>
      <c r="H66" s="252"/>
      <c r="I66" s="3"/>
      <c r="J66" s="3"/>
    </row>
    <row r="67" spans="2:10" ht="15" customHeight="1" x14ac:dyDescent="0.25">
      <c r="B67" s="186" t="str">
        <f>'OBR-2'!B36</f>
        <v>Upoštevajo se programi za pridobitev/potrditev vodniške/trenerske licence, ki so bili izpeljani v letu 2025!</v>
      </c>
      <c r="C67" s="186"/>
      <c r="D67" s="186"/>
      <c r="E67" s="186"/>
      <c r="F67" s="186"/>
      <c r="G67" s="186"/>
      <c r="H67" s="186"/>
      <c r="I67" s="50"/>
      <c r="J67" s="50"/>
    </row>
    <row r="68" spans="2:10" ht="15" customHeight="1" x14ac:dyDescent="0.25">
      <c r="B68" s="189" t="str">
        <f>'OBR-2'!B37</f>
        <v>Vpišite športno panogo, v kateri so se izpopolnjevali trenerji. Pod "vključeni ŠTEVILO" vpišite število vključenega kadra. Pod "SKUPAJ STROŠKI IZPOPOLNEVANJA" vpišite skupni ZNESEK, ki ste ga v 2025 namenili za potrjevanje LICENC trenerjev.</v>
      </c>
      <c r="C68" s="189"/>
      <c r="D68" s="189"/>
      <c r="E68" s="189"/>
      <c r="F68" s="189"/>
      <c r="G68" s="189"/>
      <c r="H68" s="189"/>
      <c r="I68" s="41"/>
      <c r="J68" s="41"/>
    </row>
    <row r="69" spans="2:10" ht="15" customHeight="1" x14ac:dyDescent="0.25">
      <c r="B69" s="189"/>
      <c r="C69" s="189"/>
      <c r="D69" s="189"/>
      <c r="E69" s="189"/>
      <c r="F69" s="189"/>
      <c r="G69" s="189"/>
      <c r="H69" s="189"/>
      <c r="I69" s="41"/>
      <c r="J69" s="41"/>
    </row>
    <row r="70" spans="2:10" ht="15" customHeight="1" x14ac:dyDescent="0.25">
      <c r="B70" s="189" t="str">
        <f>'OBR-2'!B39</f>
        <v>Pod "PRIMEK IN IME", "STROKOVNI NAZIV" in "DATUM POTRDITVE" vpišite ustrezne podatke (pri datumu potrditve se ne bodo upoštevali dokumenti, ki so bili izdani pred 2025). Obvezno priložite kopije potrdil o licenci in stroških udeležbe (v pdf formatu)!</v>
      </c>
      <c r="C70" s="189"/>
      <c r="D70" s="189"/>
      <c r="E70" s="189"/>
      <c r="F70" s="189"/>
      <c r="G70" s="189"/>
      <c r="H70" s="189"/>
      <c r="I70" s="41"/>
      <c r="J70" s="41"/>
    </row>
    <row r="71" spans="2:10" ht="15" customHeight="1" x14ac:dyDescent="0.25">
      <c r="B71" s="189"/>
      <c r="C71" s="189"/>
      <c r="D71" s="189"/>
      <c r="E71" s="189"/>
      <c r="F71" s="189"/>
      <c r="G71" s="189"/>
      <c r="H71" s="189"/>
      <c r="I71" s="41"/>
      <c r="J71" s="41"/>
    </row>
    <row r="72" spans="2:10" ht="15" customHeight="1" x14ac:dyDescent="0.25">
      <c r="B72" s="252" t="str">
        <f>'OBR-2'!B41</f>
        <v>ORGANIZIRANOST V ŠPORTU:</v>
      </c>
      <c r="C72" s="252"/>
      <c r="D72" s="252"/>
      <c r="E72" s="252"/>
      <c r="F72" s="252"/>
      <c r="G72" s="252"/>
      <c r="H72" s="252"/>
      <c r="I72" s="3"/>
      <c r="J72" s="3"/>
    </row>
    <row r="73" spans="2:10" ht="15" customHeight="1" x14ac:dyDescent="0.25">
      <c r="B73" s="189" t="str">
        <f>'OBR-2'!B42</f>
        <v>Ne vpisujte NIČESAR! Obvezno pa priložite potrdilo ali seznam članov društva (s plačano članarino v letu 2025 ali 2026: v pdf)!</v>
      </c>
      <c r="C73" s="189"/>
      <c r="D73" s="189"/>
      <c r="E73" s="189"/>
      <c r="F73" s="189"/>
      <c r="G73" s="189"/>
      <c r="H73" s="189"/>
      <c r="I73" s="41"/>
      <c r="J73" s="41"/>
    </row>
    <row r="74" spans="2:10" ht="15" customHeight="1" x14ac:dyDescent="0.25">
      <c r="B74" s="252" t="str">
        <f>'OBR-2'!B43</f>
        <v>LOKALNE ŠPORTNE PRIREDITVE:</v>
      </c>
      <c r="C74" s="252"/>
      <c r="D74" s="252"/>
      <c r="E74" s="252"/>
      <c r="F74" s="252"/>
      <c r="G74" s="252"/>
      <c r="H74" s="252"/>
      <c r="I74" s="3"/>
      <c r="J74" s="3"/>
    </row>
    <row r="75" spans="2:10" ht="15" customHeight="1" x14ac:dyDescent="0.25">
      <c r="B75" s="186" t="str">
        <f>'OBR-2'!B44</f>
        <v xml:space="preserve">Vpišite podatke o nameravanih ŠPORTNIH PRIREDITVAH v 2026! Po LPŠ 20256 se sofinancirajo SKUPAJ največ ŠTIRI (4) prireditve! </v>
      </c>
      <c r="C75" s="186"/>
      <c r="D75" s="186"/>
      <c r="E75" s="186"/>
      <c r="F75" s="186"/>
      <c r="G75" s="186"/>
      <c r="H75" s="186"/>
      <c r="I75" s="50"/>
      <c r="J75" s="50"/>
    </row>
    <row r="76" spans="2:10" ht="15" customHeight="1" x14ac:dyDescent="0.25">
      <c r="B76" s="186" t="str">
        <f>'OBR-2'!B45</f>
        <v>Pod "RAVEN PRIREDITVE"vpišite eno od opcij: LOK (lokalno), OBČ (občinsko), DRŽ (državno).</v>
      </c>
      <c r="C76" s="186"/>
      <c r="D76" s="186"/>
      <c r="E76" s="186"/>
      <c r="F76" s="186"/>
      <c r="G76" s="186"/>
      <c r="H76" s="186"/>
      <c r="I76" s="50"/>
      <c r="J76" s="50"/>
    </row>
    <row r="77" spans="2:10" ht="15" customHeight="1" x14ac:dyDescent="0.25">
      <c r="B77" s="186" t="str">
        <f>'OBR-2'!B46</f>
        <v>Pod "PREDVIDENI STROŠKI" vpišite pričakovano višino stroškov. POZOR: ne upoštevajo se stroški PIJAČE, HRANE, POGOSTITVE…</v>
      </c>
      <c r="C77" s="186"/>
      <c r="D77" s="186"/>
      <c r="E77" s="186"/>
      <c r="F77" s="186"/>
      <c r="G77" s="186"/>
      <c r="H77" s="186"/>
      <c r="I77" s="50"/>
      <c r="J77" s="50"/>
    </row>
    <row r="78" spans="2:10" ht="9.9499999999999993" customHeight="1" x14ac:dyDescent="0.25">
      <c r="B78" s="86"/>
      <c r="C78" s="86"/>
      <c r="D78" s="86"/>
      <c r="E78" s="86"/>
      <c r="F78" s="86"/>
      <c r="G78" s="86"/>
      <c r="H78" s="86"/>
      <c r="I78" s="7"/>
      <c r="J78" s="7"/>
    </row>
    <row r="79" spans="2:10" ht="18.75" x14ac:dyDescent="0.25">
      <c r="B79" s="188" t="str">
        <f>PRILOGA!B43</f>
        <v>NAVODILA ZA IZPOLNJEVANJE OBRAZCA "PRILOGA"</v>
      </c>
      <c r="C79" s="188"/>
      <c r="D79" s="188"/>
      <c r="E79" s="188"/>
      <c r="F79" s="188"/>
      <c r="G79" s="188"/>
      <c r="H79" s="188"/>
      <c r="I79" s="34"/>
      <c r="J79" s="34"/>
    </row>
    <row r="80" spans="2:10" ht="18.75" customHeight="1" x14ac:dyDescent="0.25">
      <c r="B80" s="387" t="str">
        <f>PRILOGA!B46</f>
        <v>IZPOLNJEN OBRAZEC "PRILOGA" JE OBVEZEN ZA VSAKO PRIJAVLJENO SKUPINO POSEBEJ!</v>
      </c>
      <c r="C80" s="387"/>
      <c r="D80" s="387"/>
      <c r="E80" s="387"/>
      <c r="F80" s="387"/>
      <c r="G80" s="387"/>
      <c r="H80" s="387"/>
      <c r="I80" s="49"/>
      <c r="J80" s="49"/>
    </row>
    <row r="81" spans="2:10" ht="15" customHeight="1" x14ac:dyDescent="0.25">
      <c r="B81" s="299" t="str">
        <f>PRILOGA!B47</f>
        <v>Za vsako nadaljnjo vadbeno skupino KOPIRAJTE ZAVIHEK (LIST)! To storite tako, da z desno tipko miške kliknete na zavihek "PRILOGA" (spodaj), v "meniju" izberete PREMAKNI ALI KOPIRAJ, odkljukate USTVARI KOPIJO, poiščete opcijo (PREMAKNI NA KONEC) in potrdite z V REDU! Ustvari se nov zavikeh "PRILOGA (2)", ki ga lahko poljubno preimenujete!</v>
      </c>
      <c r="C81" s="300"/>
      <c r="D81" s="300"/>
      <c r="E81" s="300"/>
      <c r="F81" s="300"/>
      <c r="G81" s="300"/>
      <c r="H81" s="301"/>
      <c r="I81" s="83"/>
      <c r="J81" s="83"/>
    </row>
    <row r="82" spans="2:10" x14ac:dyDescent="0.25">
      <c r="B82" s="302"/>
      <c r="C82" s="303"/>
      <c r="D82" s="303"/>
      <c r="E82" s="303"/>
      <c r="F82" s="303"/>
      <c r="G82" s="303"/>
      <c r="H82" s="304"/>
      <c r="I82" s="83"/>
      <c r="J82" s="83"/>
    </row>
    <row r="83" spans="2:10" x14ac:dyDescent="0.25">
      <c r="B83" s="305"/>
      <c r="C83" s="306"/>
      <c r="D83" s="306"/>
      <c r="E83" s="306"/>
      <c r="F83" s="306"/>
      <c r="G83" s="306"/>
      <c r="H83" s="307"/>
      <c r="I83" s="83"/>
      <c r="J83" s="83"/>
    </row>
    <row r="84" spans="2:10" x14ac:dyDescent="0.25">
      <c r="B84" s="222" t="str">
        <f>PRILOGA!B50</f>
        <v>VADBENA SKUPINA:</v>
      </c>
      <c r="C84" s="222"/>
      <c r="D84" s="222"/>
      <c r="E84" s="222"/>
      <c r="F84" s="222"/>
      <c r="G84" s="222"/>
      <c r="H84" s="222"/>
      <c r="I84" s="177"/>
    </row>
    <row r="85" spans="2:10" ht="15" customHeight="1" x14ac:dyDescent="0.25">
      <c r="B85" s="189" t="str">
        <f>PRILOGA!B51</f>
        <v>V prvo prazno polje vpišite ime skupine, za katero izpolnjujete PRILOGO. (primer: NOGOMET; U-15); v drugo prazno polje pa vpišite število vključenih v to vadbeno skupino!</v>
      </c>
      <c r="C85" s="189"/>
      <c r="D85" s="189"/>
      <c r="E85" s="189"/>
      <c r="F85" s="189"/>
      <c r="G85" s="189"/>
      <c r="H85" s="189"/>
      <c r="I85" s="183"/>
      <c r="J85" s="41"/>
    </row>
    <row r="86" spans="2:10" x14ac:dyDescent="0.25">
      <c r="B86" s="189"/>
      <c r="C86" s="189"/>
      <c r="D86" s="189"/>
      <c r="E86" s="189"/>
      <c r="F86" s="189"/>
      <c r="G86" s="189"/>
      <c r="H86" s="189"/>
      <c r="I86" s="183"/>
      <c r="J86" s="41"/>
    </row>
    <row r="87" spans="2:10" x14ac:dyDescent="0.25">
      <c r="B87" s="222" t="str">
        <f>PRILOGA!B53</f>
        <v>ŠPORTNI OBJEKTI:</v>
      </c>
      <c r="C87" s="222"/>
      <c r="D87" s="222"/>
      <c r="E87" s="222"/>
      <c r="F87" s="222"/>
      <c r="G87" s="222"/>
      <c r="H87" s="222"/>
      <c r="I87" s="177"/>
    </row>
    <row r="88" spans="2:10" ht="15" customHeight="1" x14ac:dyDescent="0.25">
      <c r="B88" s="189" t="str">
        <f>PRILOGA!B54</f>
        <v>Vpišite podatke o športnih objektih, v/na katerih vadi izbrana skupina (posebej označite, če skupina vadi v različnih obdobjih leta: primer: marec-oktober - zunanje igrišče; november - februar: dvorana). Pri športni dvorani OBVEZNO navedite velikost vadbene površine (primer: 1/3, 2/3, 3/3). Vpišite podatke še o dnevih vadbe in terminih. V stolpcu "SKUPAJ UR" vpišite podatek o predvideni letni uporabi objekta (v obdobju in po dnevu).</v>
      </c>
      <c r="C88" s="189"/>
      <c r="D88" s="189"/>
      <c r="E88" s="189"/>
      <c r="F88" s="189"/>
      <c r="G88" s="189"/>
      <c r="H88" s="189"/>
      <c r="I88" s="183"/>
      <c r="J88" s="41"/>
    </row>
    <row r="89" spans="2:10" ht="15" customHeight="1" x14ac:dyDescent="0.25">
      <c r="B89" s="189"/>
      <c r="C89" s="189"/>
      <c r="D89" s="189"/>
      <c r="E89" s="189"/>
      <c r="F89" s="189"/>
      <c r="G89" s="189"/>
      <c r="H89" s="189"/>
      <c r="I89" s="183"/>
      <c r="J89" s="41"/>
    </row>
    <row r="90" spans="2:10" x14ac:dyDescent="0.25">
      <c r="B90" s="189">
        <f>PRILOGA!B55</f>
        <v>0</v>
      </c>
      <c r="C90" s="189"/>
      <c r="D90" s="189"/>
      <c r="E90" s="189"/>
      <c r="F90" s="189"/>
      <c r="G90" s="189"/>
      <c r="H90" s="189"/>
      <c r="I90" s="183"/>
      <c r="J90" s="41"/>
    </row>
    <row r="91" spans="2:10" x14ac:dyDescent="0.25">
      <c r="B91" s="189">
        <f>PRILOGA!B56</f>
        <v>0</v>
      </c>
      <c r="C91" s="189"/>
      <c r="D91" s="189"/>
      <c r="E91" s="189"/>
      <c r="F91" s="189"/>
      <c r="G91" s="189"/>
      <c r="H91" s="189"/>
      <c r="I91" s="183"/>
      <c r="J91" s="41"/>
    </row>
    <row r="92" spans="2:10" x14ac:dyDescent="0.25">
      <c r="B92" s="222" t="str">
        <f>PRILOGA!B58</f>
        <v>STROKOVNI KADER:</v>
      </c>
      <c r="C92" s="222"/>
      <c r="D92" s="222"/>
      <c r="E92" s="222"/>
      <c r="F92" s="222"/>
      <c r="G92" s="222"/>
      <c r="H92" s="222"/>
      <c r="I92" s="177"/>
    </row>
    <row r="93" spans="2:10" ht="15" customHeight="1" x14ac:dyDescent="0.25">
      <c r="B93" s="189" t="str">
        <f>PRILOGA!B59</f>
        <v xml:space="preserve">Vpišite podatke o trenerju (priimek in ime). Ostale podatke vnesite v obrazec "SOGLASJE", ki ga obvezno izpolni in podpiše vsak strokovni delavec (več v navodilih za izpolnjevanje obrazca "SOGLASJE"). </v>
      </c>
      <c r="C93" s="189"/>
      <c r="D93" s="189"/>
      <c r="E93" s="189"/>
      <c r="F93" s="189"/>
      <c r="G93" s="189"/>
      <c r="H93" s="189"/>
      <c r="I93" s="189"/>
      <c r="J93" s="41"/>
    </row>
    <row r="94" spans="2:10" ht="15" customHeight="1" x14ac:dyDescent="0.25">
      <c r="B94" s="189"/>
      <c r="C94" s="189"/>
      <c r="D94" s="189"/>
      <c r="E94" s="189"/>
      <c r="F94" s="189"/>
      <c r="G94" s="189"/>
      <c r="H94" s="189"/>
      <c r="I94" s="189"/>
      <c r="J94" s="41"/>
    </row>
    <row r="95" spans="2:10" x14ac:dyDescent="0.25">
      <c r="B95" s="222" t="str">
        <f>PRILOGA!B61</f>
        <v>REZULTATI:</v>
      </c>
      <c r="C95" s="222"/>
      <c r="D95" s="222"/>
      <c r="E95" s="222"/>
      <c r="F95" s="222"/>
      <c r="G95" s="222"/>
      <c r="H95" s="222"/>
      <c r="I95" s="177"/>
    </row>
    <row r="96" spans="2:10" ht="15" customHeight="1" x14ac:dyDescent="0.25">
      <c r="B96" s="189" t="str">
        <f>PRILOGA!B62</f>
        <v xml:space="preserve">ZA SKUPINE USM in KŠ: vpišite spletno povezavo, kjer so na voljo rezultati skupine/posameznikov (praviloma: spletna stran NPŠZ)! </v>
      </c>
      <c r="C96" s="189"/>
      <c r="D96" s="189"/>
      <c r="E96" s="189"/>
      <c r="F96" s="189"/>
      <c r="G96" s="189"/>
      <c r="H96" s="189"/>
      <c r="I96" s="183"/>
      <c r="J96" s="41"/>
    </row>
    <row r="97" spans="2:10" x14ac:dyDescent="0.25">
      <c r="B97" s="222" t="str">
        <f>PRILOGA!B63</f>
        <v>SEZNAM VKLJUČENIH:</v>
      </c>
      <c r="C97" s="222"/>
      <c r="D97" s="222"/>
      <c r="E97" s="222"/>
      <c r="F97" s="222"/>
      <c r="G97" s="222"/>
      <c r="H97" s="222"/>
      <c r="I97" s="177"/>
    </row>
    <row r="98" spans="2:10" ht="15" customHeight="1" x14ac:dyDescent="0.25">
      <c r="B98" s="186" t="str">
        <f>PRILOGA!B64</f>
        <v>v tabelo vnesite podatke o vključenih v vadbeno skupino (priimer in ime, letnica rojstva, občina stalnega bivališča).</v>
      </c>
      <c r="C98" s="186"/>
      <c r="D98" s="186"/>
      <c r="E98" s="186"/>
      <c r="F98" s="186"/>
      <c r="G98" s="186"/>
      <c r="H98" s="186"/>
      <c r="I98" s="184"/>
      <c r="J98" s="41"/>
    </row>
    <row r="99" spans="2:10" ht="15" customHeight="1" x14ac:dyDescent="0.25">
      <c r="B99" s="186" t="str">
        <f>PRILOGA!B65</f>
        <v>a) v programih PRO, RE, ŠSTA bodo upoštevani le občani/ke občine Hrastnik.</v>
      </c>
      <c r="C99" s="186"/>
      <c r="D99" s="186"/>
      <c r="E99" s="186"/>
      <c r="F99" s="186"/>
      <c r="G99" s="186"/>
      <c r="H99" s="186"/>
      <c r="I99" s="184"/>
      <c r="J99" s="41"/>
    </row>
    <row r="100" spans="2:10" ht="15" customHeight="1" x14ac:dyDescent="0.25">
      <c r="B100" s="186" t="str">
        <f>PRILOGA!B66</f>
        <v>b) v programih PRI mora biti vsaj polovica (50 %) udeležencev/nk občanov/nk Hrastnika!</v>
      </c>
      <c r="C100" s="186"/>
      <c r="D100" s="186"/>
      <c r="E100" s="186"/>
      <c r="F100" s="186"/>
      <c r="G100" s="186"/>
      <c r="H100" s="186"/>
      <c r="I100" s="184"/>
      <c r="J100" s="41"/>
    </row>
    <row r="101" spans="2:10" x14ac:dyDescent="0.25">
      <c r="B101" s="186" t="str">
        <f>PRILOGA!B67</f>
        <v>c) v programih USM, KŠ bodo upoštevani le registrirani športniki (po aktualnem seznamu OKS-ZŠZ).</v>
      </c>
      <c r="C101" s="186"/>
      <c r="D101" s="186"/>
      <c r="E101" s="186"/>
      <c r="F101" s="186"/>
      <c r="G101" s="186"/>
      <c r="H101" s="186"/>
      <c r="I101" s="184"/>
      <c r="J101" s="41"/>
    </row>
    <row r="102" spans="2:10" x14ac:dyDescent="0.25">
      <c r="B102" s="222" t="str">
        <f>PRILOGA!B68</f>
        <v>PRISPEVEK NA UDELEŽENCA PROGRAMA:</v>
      </c>
      <c r="C102" s="222"/>
      <c r="D102" s="222"/>
      <c r="E102" s="222"/>
      <c r="F102" s="222"/>
      <c r="G102" s="222"/>
      <c r="H102" s="222"/>
      <c r="I102" s="177"/>
    </row>
    <row r="103" spans="2:10" ht="15" customHeight="1" x14ac:dyDescent="0.25">
      <c r="B103" s="189" t="str">
        <f>PRILOGA!B69</f>
        <v xml:space="preserve">Vpišite mesečni znesek prispevka (VADNINE), ki ga za sodelovanje v programu prispevajo udeleženci (ali njihovi starši). </v>
      </c>
      <c r="C103" s="189"/>
      <c r="D103" s="189"/>
      <c r="E103" s="189"/>
      <c r="F103" s="189"/>
      <c r="G103" s="189"/>
      <c r="H103" s="189"/>
      <c r="I103" s="183"/>
      <c r="J103" s="41"/>
    </row>
    <row r="104" spans="2:10" x14ac:dyDescent="0.25">
      <c r="B104" s="222" t="str">
        <f>PRILOGA!B70</f>
        <v>ODGOVORNA OSEBA:</v>
      </c>
      <c r="C104" s="222"/>
      <c r="D104" s="222"/>
      <c r="E104" s="222"/>
      <c r="F104" s="222"/>
      <c r="G104" s="222"/>
      <c r="H104" s="222"/>
      <c r="I104" s="177"/>
    </row>
    <row r="105" spans="2:10" ht="15" customHeight="1" x14ac:dyDescent="0.25">
      <c r="B105" s="189" t="str">
        <f>PRILOGA!B71</f>
        <v>Vpišite priimek in ime osebe, ki jamči za pravilnost vnesenih podatkov.</v>
      </c>
      <c r="C105" s="189"/>
      <c r="D105" s="189"/>
      <c r="E105" s="189"/>
      <c r="F105" s="189"/>
      <c r="G105" s="189"/>
      <c r="H105" s="189"/>
      <c r="I105" s="183"/>
      <c r="J105" s="41"/>
    </row>
    <row r="106" spans="2:10" ht="9.9499999999999993" customHeight="1" x14ac:dyDescent="0.25">
      <c r="B106" s="177"/>
      <c r="C106" s="177"/>
      <c r="D106" s="177"/>
      <c r="E106" s="177"/>
      <c r="F106" s="177"/>
      <c r="G106" s="177"/>
      <c r="H106" s="177"/>
      <c r="I106" s="177"/>
    </row>
    <row r="107" spans="2:10" ht="18.75" x14ac:dyDescent="0.25">
      <c r="B107" s="188" t="str">
        <f>SOGLASJE!B46</f>
        <v>NAVODILA ZA IZPOLNJEVANJE OBRAZCA "SOGLASJE"</v>
      </c>
      <c r="C107" s="188"/>
      <c r="D107" s="188"/>
      <c r="E107" s="188"/>
      <c r="F107" s="188"/>
      <c r="G107" s="188"/>
      <c r="H107" s="188"/>
      <c r="I107" s="184"/>
      <c r="J107" s="50"/>
    </row>
    <row r="108" spans="2:10" ht="15" customHeight="1" x14ac:dyDescent="0.25">
      <c r="B108" s="349" t="str">
        <f>SOGLASJE!B49</f>
        <v>Obrazec "SOGLASJE" za prijavitelja OBVEZNO izpolni in podpiše strokovni delavec v športu!</v>
      </c>
      <c r="C108" s="349"/>
      <c r="D108" s="349"/>
      <c r="E108" s="349"/>
      <c r="F108" s="349"/>
      <c r="G108" s="349"/>
      <c r="H108" s="349"/>
    </row>
    <row r="109" spans="2:10" ht="15" customHeight="1" x14ac:dyDescent="0.25">
      <c r="B109" s="350" t="str">
        <f>SOGLASJE!B50</f>
        <v>DIPLOM O STROKOVNI IZOBRAZBI IN/ALI USPOSOBLJENOSTI ZA DELO V ŠPORTU NI POTREBNO PRILAGATI!</v>
      </c>
      <c r="C109" s="350"/>
      <c r="D109" s="350"/>
      <c r="E109" s="350"/>
      <c r="F109" s="350"/>
      <c r="G109" s="350"/>
      <c r="H109" s="350"/>
    </row>
    <row r="110" spans="2:10" ht="5.0999999999999996" customHeight="1" x14ac:dyDescent="0.25">
      <c r="B110" s="121"/>
      <c r="C110" s="121"/>
      <c r="D110" s="121"/>
      <c r="E110" s="121"/>
      <c r="F110" s="121"/>
      <c r="G110" s="121"/>
      <c r="H110" s="121"/>
    </row>
    <row r="111" spans="2:10" x14ac:dyDescent="0.25">
      <c r="B111" s="222" t="str">
        <f>SOGLASJE!B52</f>
        <v>PODATKI O STROKOVNEM DELAVCU:</v>
      </c>
      <c r="C111" s="222"/>
      <c r="D111" s="222"/>
      <c r="E111" s="222"/>
      <c r="F111" s="222"/>
      <c r="G111" s="222"/>
      <c r="H111" s="222"/>
    </row>
    <row r="112" spans="2:10" ht="15" customHeight="1" x14ac:dyDescent="0.25">
      <c r="B112" s="189" t="str">
        <f>SOGLASJE!B53</f>
        <v>v prazna polja zaporedoma vpišite zahtevane podatke o strokovnem delavcu.</v>
      </c>
      <c r="C112" s="189"/>
      <c r="D112" s="189"/>
      <c r="E112" s="189"/>
      <c r="F112" s="189"/>
      <c r="G112" s="189"/>
      <c r="H112" s="189"/>
    </row>
    <row r="113" spans="2:8" ht="15" customHeight="1" x14ac:dyDescent="0.25">
      <c r="B113" s="189" t="str">
        <f>SOGLASJE!B54</f>
        <v xml:space="preserve">Pod "zaporedna številka vpisa v RAZVID" vpišite številko, pod katero je v RAZVIDU MGTŠ voden športni delavec. </v>
      </c>
      <c r="C113" s="189"/>
      <c r="D113" s="189"/>
      <c r="E113" s="189"/>
      <c r="F113" s="189"/>
      <c r="G113" s="189"/>
      <c r="H113" s="189"/>
    </row>
    <row r="114" spans="2:8" ht="15" customHeight="1" x14ac:dyDescent="0.25">
      <c r="B114" s="189" t="str">
        <f>SOGLASJE!B55</f>
        <v xml:space="preserve">Pod "naziv strokovne usposobljenosti/izobrazbe v športu" vpišite naziv, s katerim je strokovni delavec vpisan v RAZVID MGTŠ. </v>
      </c>
      <c r="C114" s="189"/>
      <c r="D114" s="189"/>
      <c r="E114" s="189"/>
      <c r="F114" s="189"/>
      <c r="G114" s="189"/>
      <c r="H114" s="189"/>
    </row>
    <row r="115" spans="2:8" x14ac:dyDescent="0.25">
      <c r="B115" s="222" t="str">
        <f>SOGLASJE!B57</f>
        <v>PODATKI O ŠPORTNIH PROGRAMIH:</v>
      </c>
      <c r="C115" s="222"/>
      <c r="D115" s="222"/>
      <c r="E115" s="222"/>
      <c r="F115" s="222"/>
      <c r="G115" s="222"/>
      <c r="H115" s="222"/>
    </row>
    <row r="116" spans="2:8" ht="15" customHeight="1" x14ac:dyDescent="0.25">
      <c r="B116" s="189" t="s">
        <v>264</v>
      </c>
      <c r="C116" s="189"/>
      <c r="D116" s="189"/>
      <c r="E116" s="189"/>
      <c r="F116" s="189"/>
      <c r="G116" s="189"/>
      <c r="H116" s="189"/>
    </row>
    <row r="117" spans="2:8" x14ac:dyDescent="0.25">
      <c r="B117" s="189" t="str">
        <f>SOGLASJE!B59</f>
        <v>natisnite izpolnjen obrazec in obkrožite skupine športnih programov, ki jih v 2026 izvajate za prijavitelja. Če izvajate programe v različnih skupinah programov (npr.: ena skupina v PRO in ena v PRI), obkrožite obe skupini.</v>
      </c>
      <c r="C117" s="189"/>
      <c r="D117" s="189"/>
      <c r="E117" s="189"/>
      <c r="F117" s="189"/>
      <c r="G117" s="189"/>
      <c r="H117" s="189"/>
    </row>
    <row r="118" spans="2:8" x14ac:dyDescent="0.25">
      <c r="B118" s="189"/>
      <c r="C118" s="189"/>
      <c r="D118" s="189"/>
      <c r="E118" s="189"/>
      <c r="F118" s="189"/>
      <c r="G118" s="189"/>
      <c r="H118" s="189"/>
    </row>
    <row r="119" spans="2:8" x14ac:dyDescent="0.25">
      <c r="B119" s="189" t="str">
        <f>SOGLASJE!B61</f>
        <v>vsak izpolnjen obrazec "SOGLESJE" obvezno lastnoročno podpišite in ga (v pdf formatu) priložite "RAZPISNIM OBRAZCEM"!</v>
      </c>
      <c r="C119" s="189"/>
      <c r="D119" s="189"/>
      <c r="E119" s="189"/>
      <c r="F119" s="189"/>
      <c r="G119" s="189"/>
      <c r="H119" s="189"/>
    </row>
    <row r="120" spans="2:8" x14ac:dyDescent="0.25">
      <c r="B120" s="222" t="str">
        <f>SOGLASJE!B63</f>
        <v>NAVODILO ZA STROKOVNEGA DELAVCA:</v>
      </c>
      <c r="C120" s="222"/>
      <c r="D120" s="222"/>
      <c r="E120" s="222"/>
      <c r="F120" s="222"/>
      <c r="G120" s="222"/>
      <c r="H120" s="222"/>
    </row>
    <row r="121" spans="2:8" x14ac:dyDescent="0.25">
      <c r="B121" s="344" t="str">
        <f>SOGLASJE!B64</f>
        <v>vse podatke o strokovnem delavcu pridobite, če na spletu vtipkate "strokovno izobraženi in usposobljeni delavci v športu" ali "razvid strokovnih delavcev v športu". Odpre se spletna stran MGTŠ: "strokovno izobraženi in usposobljeni delavci v športu", kjer pod "dokumenti na področju strokovnega izobraževanja v športu" kliknete na "Razvid strokovno izobraženih in usposobljenih delavcev v športu". Odpre se excelov dokument z vsemi podatki o delavcih v športu, ki so s strani MGTŠ (prej MIZŠ) prejeli ODLOČBO O VPISU V RAZVID. Svoje podatke najhitreje poiščete s klikom na celico "priimek" (desno spodaj) in potem vpišete svoj priimek (in potem v celici "IME" dodate še svoje ime).</v>
      </c>
      <c r="C121" s="344"/>
      <c r="D121" s="344"/>
      <c r="E121" s="344"/>
      <c r="F121" s="344"/>
      <c r="G121" s="344"/>
      <c r="H121" s="344"/>
    </row>
    <row r="122" spans="2:8" x14ac:dyDescent="0.25">
      <c r="B122" s="344"/>
      <c r="C122" s="344"/>
      <c r="D122" s="344"/>
      <c r="E122" s="344"/>
      <c r="F122" s="344"/>
      <c r="G122" s="344"/>
      <c r="H122" s="344"/>
    </row>
    <row r="123" spans="2:8" x14ac:dyDescent="0.25">
      <c r="B123" s="344"/>
      <c r="C123" s="344"/>
      <c r="D123" s="344"/>
      <c r="E123" s="344"/>
      <c r="F123" s="344"/>
      <c r="G123" s="344"/>
      <c r="H123" s="344"/>
    </row>
    <row r="124" spans="2:8" x14ac:dyDescent="0.25">
      <c r="B124" s="344"/>
      <c r="C124" s="344"/>
      <c r="D124" s="344"/>
      <c r="E124" s="344"/>
      <c r="F124" s="344"/>
      <c r="G124" s="344"/>
      <c r="H124" s="344"/>
    </row>
    <row r="125" spans="2:8" x14ac:dyDescent="0.25">
      <c r="B125" s="344"/>
      <c r="C125" s="344"/>
      <c r="D125" s="344"/>
      <c r="E125" s="344"/>
      <c r="F125" s="344"/>
      <c r="G125" s="344"/>
      <c r="H125" s="344"/>
    </row>
    <row r="126" spans="2:8" x14ac:dyDescent="0.25">
      <c r="B126" s="344"/>
      <c r="C126" s="344"/>
      <c r="D126" s="344"/>
      <c r="E126" s="344"/>
      <c r="F126" s="344"/>
      <c r="G126" s="344"/>
      <c r="H126" s="344"/>
    </row>
    <row r="127" spans="2:8" ht="5.0999999999999996" customHeight="1" x14ac:dyDescent="0.25">
      <c r="B127" s="87"/>
      <c r="C127" s="87"/>
      <c r="D127" s="87"/>
      <c r="E127" s="87"/>
      <c r="F127" s="87"/>
      <c r="G127" s="87"/>
      <c r="H127" s="87"/>
    </row>
    <row r="128" spans="2:8" x14ac:dyDescent="0.25">
      <c r="B128" s="222" t="str">
        <f>SOGLASJE!B71</f>
        <v>NAVODILO ZA PRIJAVITELJA:</v>
      </c>
      <c r="C128" s="222"/>
      <c r="D128" s="222"/>
      <c r="E128" s="222"/>
      <c r="F128" s="222"/>
      <c r="G128" s="222"/>
      <c r="H128" s="222"/>
    </row>
    <row r="129" spans="2:8" x14ac:dyDescent="0.25">
      <c r="B129" s="334" t="str">
        <f>SOGLASJE!B72</f>
        <v>za vsako vadbeno skupino, ki jo prijavljate, morate priložiti izpolnjen obrazec "SOGLASJE" (eno "SOGLASJE" lahko velja za več športnih programov, če strokovni delavec vodi več športnih programov). Če strokovni delavec ni vpisan v RAZVID MGTŠ, ali obrazec "SOGLASJE" ni izpiolnjen, točke (in sredstva) za strokovni kader na JR ne bodo priznane.</v>
      </c>
      <c r="C129" s="335"/>
      <c r="D129" s="335"/>
      <c r="E129" s="335"/>
      <c r="F129" s="335"/>
      <c r="G129" s="335"/>
      <c r="H129" s="336"/>
    </row>
    <row r="130" spans="2:8" x14ac:dyDescent="0.25">
      <c r="B130" s="337"/>
      <c r="C130" s="338"/>
      <c r="D130" s="338"/>
      <c r="E130" s="338"/>
      <c r="F130" s="338"/>
      <c r="G130" s="338"/>
      <c r="H130" s="339"/>
    </row>
    <row r="131" spans="2:8" x14ac:dyDescent="0.25">
      <c r="B131" s="340"/>
      <c r="C131" s="341"/>
      <c r="D131" s="341"/>
      <c r="E131" s="341"/>
      <c r="F131" s="341"/>
      <c r="G131" s="341"/>
      <c r="H131" s="342"/>
    </row>
    <row r="132" spans="2:8" ht="5.0999999999999996" customHeight="1" x14ac:dyDescent="0.25">
      <c r="B132"/>
      <c r="C132"/>
      <c r="D132"/>
      <c r="E132"/>
      <c r="F132"/>
      <c r="G132"/>
      <c r="H132"/>
    </row>
    <row r="133" spans="2:8" x14ac:dyDescent="0.25">
      <c r="B133" s="343" t="str">
        <f>SOGLASJE!B76</f>
        <v>Za vsakega strokovnega delavca izpolnite svoj obrazec "SOGLASJE", zato  KOPIRAJTE ZAVIHEK (LIST)! To storite tako, da z desno tipko miške kliknete na zavihek "SOGLASJE" (spodaj), v "meniju" izberete PREMAKNI ALI KOPIRAJ, odkljukate USTVARI KOPIJO, poiščete opcijo (PREMAKNI NA KONEC) in potrdite z V REDU! Ustvari se nov zavihek "SOGLASJE (2)", ki ga lahko poljubno preimenujete!</v>
      </c>
      <c r="C133" s="343"/>
      <c r="D133" s="343"/>
      <c r="E133" s="343"/>
      <c r="F133" s="343"/>
      <c r="G133" s="343"/>
      <c r="H133" s="343"/>
    </row>
    <row r="134" spans="2:8" x14ac:dyDescent="0.25">
      <c r="B134" s="343"/>
      <c r="C134" s="343"/>
      <c r="D134" s="343"/>
      <c r="E134" s="343"/>
      <c r="F134" s="343"/>
      <c r="G134" s="343"/>
      <c r="H134" s="343"/>
    </row>
    <row r="135" spans="2:8" x14ac:dyDescent="0.25">
      <c r="B135" s="343"/>
      <c r="C135" s="343"/>
      <c r="D135" s="343"/>
      <c r="E135" s="343"/>
      <c r="F135" s="343"/>
      <c r="G135" s="343"/>
      <c r="H135" s="343"/>
    </row>
    <row r="136" spans="2:8" x14ac:dyDescent="0.25">
      <c r="B136" s="343"/>
      <c r="C136" s="343"/>
      <c r="D136" s="343"/>
      <c r="E136" s="343"/>
      <c r="F136" s="343"/>
      <c r="G136" s="343"/>
      <c r="H136" s="343"/>
    </row>
  </sheetData>
  <mergeCells count="96">
    <mergeCell ref="B133:H136"/>
    <mergeCell ref="B119:H119"/>
    <mergeCell ref="B121:H126"/>
    <mergeCell ref="B129:H131"/>
    <mergeCell ref="B113:H113"/>
    <mergeCell ref="B114:H114"/>
    <mergeCell ref="B116:H116"/>
    <mergeCell ref="B117:H118"/>
    <mergeCell ref="B115:H115"/>
    <mergeCell ref="B120:H120"/>
    <mergeCell ref="B128:H128"/>
    <mergeCell ref="B109:H109"/>
    <mergeCell ref="B112:H112"/>
    <mergeCell ref="B104:H104"/>
    <mergeCell ref="B105:H105"/>
    <mergeCell ref="B98:H98"/>
    <mergeCell ref="B102:H102"/>
    <mergeCell ref="B103:H103"/>
    <mergeCell ref="B99:H99"/>
    <mergeCell ref="B101:H101"/>
    <mergeCell ref="B107:H107"/>
    <mergeCell ref="B100:H100"/>
    <mergeCell ref="B111:H111"/>
    <mergeCell ref="B80:H80"/>
    <mergeCell ref="B81:H83"/>
    <mergeCell ref="B84:H84"/>
    <mergeCell ref="B85:H86"/>
    <mergeCell ref="B108:H108"/>
    <mergeCell ref="B95:H95"/>
    <mergeCell ref="B96:H96"/>
    <mergeCell ref="B97:H97"/>
    <mergeCell ref="B87:H87"/>
    <mergeCell ref="B88:H91"/>
    <mergeCell ref="B92:H92"/>
    <mergeCell ref="B93:I94"/>
    <mergeCell ref="B76:H76"/>
    <mergeCell ref="B77:H77"/>
    <mergeCell ref="B79:H79"/>
    <mergeCell ref="B70:H71"/>
    <mergeCell ref="B72:H72"/>
    <mergeCell ref="B73:H73"/>
    <mergeCell ref="B74:H74"/>
    <mergeCell ref="B75:H75"/>
    <mergeCell ref="B13:H13"/>
    <mergeCell ref="B14:H15"/>
    <mergeCell ref="B19:H19"/>
    <mergeCell ref="B22:H22"/>
    <mergeCell ref="B24:H24"/>
    <mergeCell ref="B16:H16"/>
    <mergeCell ref="B21:H21"/>
    <mergeCell ref="B17:H17"/>
    <mergeCell ref="B20:H20"/>
    <mergeCell ref="B66:H66"/>
    <mergeCell ref="B67:H67"/>
    <mergeCell ref="B68:H69"/>
    <mergeCell ref="B27:H27"/>
    <mergeCell ref="B39:H39"/>
    <mergeCell ref="B28:H29"/>
    <mergeCell ref="B30:H30"/>
    <mergeCell ref="B31:H31"/>
    <mergeCell ref="B38:H38"/>
    <mergeCell ref="B43:H43"/>
    <mergeCell ref="B44:H44"/>
    <mergeCell ref="B45:H45"/>
    <mergeCell ref="B46:H46"/>
    <mergeCell ref="B47:H47"/>
    <mergeCell ref="B51:H51"/>
    <mergeCell ref="B32:H32"/>
    <mergeCell ref="B65:H65"/>
    <mergeCell ref="B33:H33"/>
    <mergeCell ref="B48:H48"/>
    <mergeCell ref="B49:H49"/>
    <mergeCell ref="B50:H50"/>
    <mergeCell ref="B52:H52"/>
    <mergeCell ref="B34:H34"/>
    <mergeCell ref="B35:H35"/>
    <mergeCell ref="B36:H36"/>
    <mergeCell ref="B37:H37"/>
    <mergeCell ref="B61:H63"/>
    <mergeCell ref="B53:H53"/>
    <mergeCell ref="B54:H54"/>
    <mergeCell ref="B55:H55"/>
    <mergeCell ref="B56:H56"/>
    <mergeCell ref="B57:H57"/>
    <mergeCell ref="B2:H2"/>
    <mergeCell ref="B3:H3"/>
    <mergeCell ref="B4:G4"/>
    <mergeCell ref="B11:H11"/>
    <mergeCell ref="B12:H12"/>
    <mergeCell ref="B6:H8"/>
    <mergeCell ref="B9:H9"/>
    <mergeCell ref="B40:H40"/>
    <mergeCell ref="B41:H41"/>
    <mergeCell ref="B60:H60"/>
    <mergeCell ref="B58:H58"/>
    <mergeCell ref="B25:H26"/>
  </mergeCells>
  <hyperlinks>
    <hyperlink ref="B9" r:id="rId1" xr:uid="{81C0E32C-5258-431C-9F72-19E41551414A}"/>
  </hyperlinks>
  <pageMargins left="0" right="0" top="0.19685039370078741" bottom="0.19685039370078741" header="0.11811023622047245" footer="0.11811023622047245"/>
  <pageSetup paperSize="9" scale="95" orientation="portrait" r:id="rId2"/>
  <headerFooter>
    <oddHeader>&amp;C&amp;7RAZPISNA DOKUMENTACIJA: sofinanciranje LPŠ</oddHeader>
    <oddFooter>&amp;R&amp;7GOL-ŠPORT d.o.o.</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H41"/>
  <sheetViews>
    <sheetView view="pageBreakPreview" zoomScale="120" zoomScaleNormal="120" zoomScaleSheetLayoutView="120" workbookViewId="0">
      <selection activeCell="F42" sqref="F42"/>
    </sheetView>
  </sheetViews>
  <sheetFormatPr defaultColWidth="9.140625" defaultRowHeight="15" x14ac:dyDescent="0.25"/>
  <cols>
    <col min="1" max="1" width="1.7109375" style="3" customWidth="1"/>
    <col min="2" max="2" width="38.7109375" style="3" customWidth="1"/>
    <col min="3" max="4" width="7.7109375" style="3" customWidth="1"/>
    <col min="5" max="5" width="0.85546875" style="3" customWidth="1"/>
    <col min="6" max="6" width="38.7109375" style="3" customWidth="1"/>
    <col min="7" max="8" width="7.7109375" style="3" customWidth="1"/>
    <col min="9" max="9" width="1.7109375" style="3" customWidth="1"/>
    <col min="10" max="15" width="0.85546875" style="3" customWidth="1"/>
    <col min="16" max="16384" width="9.140625" style="3"/>
  </cols>
  <sheetData>
    <row r="1" spans="2:8" ht="15" customHeight="1" x14ac:dyDescent="0.25"/>
    <row r="2" spans="2:8" ht="24.95" customHeight="1" x14ac:dyDescent="0.25">
      <c r="B2" s="388" t="str">
        <f>SPLOŠNO!B2</f>
        <v>OBČINA HRASTNIK</v>
      </c>
      <c r="C2" s="388"/>
      <c r="D2" s="388"/>
      <c r="F2" s="397" t="s">
        <v>175</v>
      </c>
      <c r="G2" s="398"/>
    </row>
    <row r="3" spans="2:8" ht="5.0999999999999996" customHeight="1" x14ac:dyDescent="0.25"/>
    <row r="4" spans="2:8" ht="24.95" customHeight="1" x14ac:dyDescent="0.25">
      <c r="B4" s="393">
        <f>SPLOŠNO!D6</f>
        <v>0</v>
      </c>
      <c r="C4" s="394"/>
      <c r="D4" s="395"/>
    </row>
    <row r="5" spans="2:8" ht="24.95" customHeight="1" x14ac:dyDescent="0.25">
      <c r="B5" s="396" t="s">
        <v>87</v>
      </c>
      <c r="C5" s="396"/>
      <c r="D5" s="396"/>
      <c r="E5" s="396"/>
      <c r="F5" s="396"/>
      <c r="G5" s="396"/>
      <c r="H5" s="396"/>
    </row>
    <row r="6" spans="2:8" ht="9.9499999999999993" customHeight="1" x14ac:dyDescent="0.25"/>
    <row r="7" spans="2:8" ht="24.95" customHeight="1" x14ac:dyDescent="0.25">
      <c r="B7" s="73" t="s">
        <v>150</v>
      </c>
      <c r="C7" s="28" t="s">
        <v>36</v>
      </c>
      <c r="D7" s="28" t="s">
        <v>80</v>
      </c>
      <c r="E7" s="4"/>
      <c r="F7" s="69" t="s">
        <v>54</v>
      </c>
      <c r="G7" s="28" t="s">
        <v>36</v>
      </c>
      <c r="H7" s="28" t="s">
        <v>80</v>
      </c>
    </row>
    <row r="8" spans="2:8" ht="24.95" customHeight="1" x14ac:dyDescent="0.25">
      <c r="B8" s="36" t="s">
        <v>172</v>
      </c>
      <c r="C8" s="72">
        <f>'OBR-1A'!D11+'OBR-1A'!D12</f>
        <v>0</v>
      </c>
      <c r="D8" s="72">
        <f>'OBR-1A'!E11+'OBR-1A'!E12</f>
        <v>0</v>
      </c>
      <c r="E8" s="4"/>
      <c r="F8" s="36" t="s">
        <v>163</v>
      </c>
      <c r="G8" s="76">
        <f>'OBR-1B'!D10</f>
        <v>0</v>
      </c>
      <c r="H8" s="76">
        <f>'OBR-1B'!E10</f>
        <v>0</v>
      </c>
    </row>
    <row r="9" spans="2:8" ht="24.95" customHeight="1" x14ac:dyDescent="0.25">
      <c r="B9" s="36" t="s">
        <v>173</v>
      </c>
      <c r="C9" s="72">
        <f>'OBR-1A'!D13+'OBR-1A'!D14</f>
        <v>0</v>
      </c>
      <c r="D9" s="72">
        <f>'OBR-1A'!E13+'OBR-1A'!E14</f>
        <v>0</v>
      </c>
      <c r="E9" s="4"/>
      <c r="F9" s="36" t="s">
        <v>164</v>
      </c>
      <c r="G9" s="76">
        <f>'OBR-1B'!D11</f>
        <v>0</v>
      </c>
      <c r="H9" s="76">
        <f>'OBR-1B'!E11</f>
        <v>0</v>
      </c>
    </row>
    <row r="10" spans="2:8" ht="24.95" customHeight="1" x14ac:dyDescent="0.25">
      <c r="B10" s="36" t="s">
        <v>174</v>
      </c>
      <c r="C10" s="72" t="e">
        <f>'OBR-1A'!#REF!+'OBR-1A'!D15</f>
        <v>#REF!</v>
      </c>
      <c r="D10" s="72" t="e">
        <f>'OBR-1A'!#REF!+'OBR-1A'!E15</f>
        <v>#REF!</v>
      </c>
      <c r="E10" s="4"/>
      <c r="F10" s="36" t="s">
        <v>165</v>
      </c>
      <c r="G10" s="76">
        <f>'OBR-1B'!D12</f>
        <v>0</v>
      </c>
      <c r="H10" s="76">
        <f>'OBR-1B'!E12</f>
        <v>0</v>
      </c>
    </row>
    <row r="11" spans="2:8" ht="24.95" customHeight="1" x14ac:dyDescent="0.25">
      <c r="B11" s="73" t="s">
        <v>149</v>
      </c>
      <c r="C11" s="28" t="s">
        <v>36</v>
      </c>
      <c r="D11" s="28" t="s">
        <v>80</v>
      </c>
      <c r="E11" s="4"/>
      <c r="F11" s="36" t="s">
        <v>166</v>
      </c>
      <c r="G11" s="76">
        <f>'OBR-1B'!D14</f>
        <v>0</v>
      </c>
      <c r="H11" s="76">
        <f>'OBR-1B'!E14</f>
        <v>0</v>
      </c>
    </row>
    <row r="12" spans="2:8" ht="24.95" customHeight="1" x14ac:dyDescent="0.25">
      <c r="B12" s="36" t="s">
        <v>171</v>
      </c>
      <c r="C12" s="76">
        <f>SUM('OBR-1A'!D19:D19)</f>
        <v>0</v>
      </c>
      <c r="D12" s="76">
        <f>SUM('OBR-1A'!E19:E19)</f>
        <v>0</v>
      </c>
      <c r="E12" s="4"/>
      <c r="F12" s="36" t="s">
        <v>160</v>
      </c>
      <c r="G12" s="76">
        <f>'OBR-1B'!D15</f>
        <v>0</v>
      </c>
      <c r="H12" s="76">
        <f>'OBR-1B'!E15</f>
        <v>0</v>
      </c>
    </row>
    <row r="13" spans="2:8" ht="24.95" customHeight="1" x14ac:dyDescent="0.25">
      <c r="B13" s="36" t="s">
        <v>151</v>
      </c>
      <c r="C13" s="76">
        <f>SUM('OBR-1A'!D20:D21)</f>
        <v>0</v>
      </c>
      <c r="D13" s="76">
        <f>SUM('OBR-1A'!E20:E21)</f>
        <v>0</v>
      </c>
      <c r="E13" s="4"/>
      <c r="F13" s="36" t="s">
        <v>161</v>
      </c>
      <c r="G13" s="76">
        <f>'OBR-1B'!D16</f>
        <v>0</v>
      </c>
      <c r="H13" s="76">
        <f>'OBR-1B'!E16</f>
        <v>0</v>
      </c>
    </row>
    <row r="14" spans="2:8" ht="24.95" customHeight="1" x14ac:dyDescent="0.25">
      <c r="B14" s="36" t="s">
        <v>152</v>
      </c>
      <c r="C14" s="76">
        <f>SUM('OBR-1A'!D22:D23)</f>
        <v>0</v>
      </c>
      <c r="D14" s="76">
        <f>SUM('OBR-1A'!E22:E23)</f>
        <v>0</v>
      </c>
      <c r="E14" s="4"/>
      <c r="F14" s="71" t="s">
        <v>55</v>
      </c>
      <c r="G14" s="77">
        <f>SUM(G8:G13)</f>
        <v>0</v>
      </c>
      <c r="H14" s="77">
        <f>SUM(H8:H13)</f>
        <v>0</v>
      </c>
    </row>
    <row r="15" spans="2:8" ht="24.95" customHeight="1" x14ac:dyDescent="0.25">
      <c r="B15" s="71" t="s">
        <v>157</v>
      </c>
      <c r="C15" s="77" t="e">
        <f>SUM(C8:C10)+SUM(C12:C14)</f>
        <v>#REF!</v>
      </c>
      <c r="D15" s="77" t="e">
        <f>SUM(D8:D10)+SUM(D12:D14)</f>
        <v>#REF!</v>
      </c>
      <c r="E15" s="4"/>
      <c r="F15" s="36" t="s">
        <v>162</v>
      </c>
      <c r="G15" s="76">
        <f>'OBR-1B'!D26</f>
        <v>0</v>
      </c>
      <c r="H15" s="76">
        <f>'OBR-1B'!E26</f>
        <v>0</v>
      </c>
    </row>
    <row r="16" spans="2:8" ht="24.95" customHeight="1" x14ac:dyDescent="0.25">
      <c r="B16" s="36" t="s">
        <v>93</v>
      </c>
      <c r="C16" s="76" t="e">
        <f>SUM('OBR-1A'!#REF!)</f>
        <v>#REF!</v>
      </c>
      <c r="D16" s="76" t="e">
        <f>SUM('OBR-1A'!#REF!)</f>
        <v>#REF!</v>
      </c>
      <c r="E16" s="4"/>
      <c r="F16" s="36" t="s">
        <v>167</v>
      </c>
      <c r="G16" s="76">
        <f>'OBR-1B'!D27</f>
        <v>0</v>
      </c>
      <c r="H16" s="76">
        <f>'OBR-1B'!E27</f>
        <v>0</v>
      </c>
    </row>
    <row r="17" spans="2:8" ht="24.95" customHeight="1" x14ac:dyDescent="0.25">
      <c r="B17" s="71" t="s">
        <v>156</v>
      </c>
      <c r="C17" s="77" t="e">
        <f>C16</f>
        <v>#REF!</v>
      </c>
      <c r="D17" s="77" t="e">
        <f>D16</f>
        <v>#REF!</v>
      </c>
      <c r="E17" s="4"/>
      <c r="F17" s="71" t="s">
        <v>56</v>
      </c>
      <c r="G17" s="77">
        <f>SUM(G15:G16)</f>
        <v>0</v>
      </c>
      <c r="H17" s="77">
        <f>SUM(H15:H16)</f>
        <v>0</v>
      </c>
    </row>
    <row r="18" spans="2:8" ht="24.95" customHeight="1" x14ac:dyDescent="0.25">
      <c r="B18" s="36" t="s">
        <v>153</v>
      </c>
      <c r="C18" s="76">
        <f>SUM('OBR-1A'!D27:D30)</f>
        <v>0</v>
      </c>
      <c r="D18" s="76">
        <f>SUM('OBR-1A'!E27:E30)</f>
        <v>0</v>
      </c>
      <c r="E18" s="4"/>
      <c r="F18" s="36" t="s">
        <v>168</v>
      </c>
      <c r="G18" s="76">
        <f>'OBR-1B'!D31</f>
        <v>0</v>
      </c>
      <c r="H18" s="76">
        <f>'OBR-1B'!E31</f>
        <v>0</v>
      </c>
    </row>
    <row r="19" spans="2:8" ht="24.95" customHeight="1" x14ac:dyDescent="0.25">
      <c r="B19" s="71" t="s">
        <v>155</v>
      </c>
      <c r="C19" s="77">
        <f>C18</f>
        <v>0</v>
      </c>
      <c r="D19" s="77">
        <f>D18</f>
        <v>0</v>
      </c>
      <c r="E19" s="4"/>
      <c r="F19" s="36" t="s">
        <v>169</v>
      </c>
      <c r="G19" s="76">
        <f>'OBR-1B'!D32</f>
        <v>0</v>
      </c>
      <c r="H19" s="76">
        <f>'OBR-1B'!E32</f>
        <v>0</v>
      </c>
    </row>
    <row r="20" spans="2:8" ht="24.95" customHeight="1" x14ac:dyDescent="0.25">
      <c r="B20" s="36" t="s">
        <v>154</v>
      </c>
      <c r="C20" s="76">
        <f>SUM('OBR-1A'!D34:D37)</f>
        <v>0</v>
      </c>
      <c r="D20" s="76">
        <f>SUM('OBR-1A'!E34:E37)</f>
        <v>0</v>
      </c>
      <c r="E20" s="4"/>
      <c r="F20" s="36" t="s">
        <v>170</v>
      </c>
      <c r="G20" s="76">
        <f>'OBR-1B'!D33</f>
        <v>0</v>
      </c>
      <c r="H20" s="76">
        <f>'OBR-1B'!E33</f>
        <v>0</v>
      </c>
    </row>
    <row r="21" spans="2:8" ht="24.95" customHeight="1" x14ac:dyDescent="0.25">
      <c r="B21" s="71" t="s">
        <v>64</v>
      </c>
      <c r="C21" s="77">
        <f>C20</f>
        <v>0</v>
      </c>
      <c r="D21" s="77">
        <f>D20</f>
        <v>0</v>
      </c>
      <c r="E21" s="4"/>
      <c r="F21" s="71" t="s">
        <v>92</v>
      </c>
      <c r="G21" s="77">
        <f>SUM(G18:G20)</f>
        <v>0</v>
      </c>
      <c r="H21" s="77">
        <f>SUM(H18:H20)</f>
        <v>0</v>
      </c>
    </row>
    <row r="22" spans="2:8" ht="9.9499999999999993" customHeight="1" x14ac:dyDescent="0.25">
      <c r="E22" s="4"/>
    </row>
    <row r="23" spans="2:8" ht="24.95" customHeight="1" x14ac:dyDescent="0.25">
      <c r="B23" s="74" t="s">
        <v>159</v>
      </c>
      <c r="C23" s="75" t="e">
        <f>C15+C19+C21+C17</f>
        <v>#REF!</v>
      </c>
      <c r="D23" s="75" t="e">
        <f>D15+D19+D21+D17</f>
        <v>#REF!</v>
      </c>
      <c r="E23" s="31"/>
      <c r="F23" s="74" t="s">
        <v>158</v>
      </c>
      <c r="G23" s="75">
        <f>G14+G17+G21</f>
        <v>0</v>
      </c>
      <c r="H23" s="75">
        <f>H14+H17+H21</f>
        <v>0</v>
      </c>
    </row>
    <row r="24" spans="2:8" ht="9.9499999999999993" customHeight="1" x14ac:dyDescent="0.25">
      <c r="B24" s="4"/>
      <c r="C24" s="4"/>
      <c r="D24" s="4"/>
      <c r="E24" s="4"/>
      <c r="F24" s="4"/>
      <c r="G24" s="4"/>
      <c r="H24" s="4"/>
    </row>
    <row r="25" spans="2:8" ht="24.95" customHeight="1" x14ac:dyDescent="0.25">
      <c r="B25" s="78" t="s">
        <v>57</v>
      </c>
      <c r="C25" s="37" t="s">
        <v>35</v>
      </c>
      <c r="D25" s="37" t="s">
        <v>80</v>
      </c>
      <c r="E25" s="4"/>
      <c r="F25" s="78" t="s">
        <v>58</v>
      </c>
      <c r="G25" s="37" t="s">
        <v>80</v>
      </c>
      <c r="H25" s="37" t="s">
        <v>85</v>
      </c>
    </row>
    <row r="26" spans="2:8" ht="24.95" customHeight="1" x14ac:dyDescent="0.25">
      <c r="B26" s="36" t="s">
        <v>22</v>
      </c>
      <c r="C26" s="76">
        <f>'OBR-2'!F10</f>
        <v>0</v>
      </c>
      <c r="D26" s="76">
        <f>'OBR-2'!G10</f>
        <v>0</v>
      </c>
      <c r="E26" s="4"/>
      <c r="F26" s="36" t="s">
        <v>13</v>
      </c>
      <c r="G26" s="30">
        <f>'OBR-2'!E22</f>
        <v>0</v>
      </c>
      <c r="H26" s="32"/>
    </row>
    <row r="27" spans="2:8" ht="24.95" customHeight="1" x14ac:dyDescent="0.25">
      <c r="B27" s="70" t="s">
        <v>60</v>
      </c>
      <c r="C27" s="77">
        <f>C26</f>
        <v>0</v>
      </c>
      <c r="D27" s="77">
        <f>D26</f>
        <v>0</v>
      </c>
      <c r="E27" s="4"/>
      <c r="F27" s="36" t="s">
        <v>14</v>
      </c>
      <c r="G27" s="30">
        <f>'OBR-2'!E23</f>
        <v>0</v>
      </c>
      <c r="H27" s="32"/>
    </row>
    <row r="28" spans="2:8" ht="9.9499999999999993" customHeight="1" x14ac:dyDescent="0.25">
      <c r="E28" s="4"/>
    </row>
    <row r="29" spans="2:8" ht="24.95" customHeight="1" x14ac:dyDescent="0.25">
      <c r="B29" s="78" t="s">
        <v>59</v>
      </c>
      <c r="C29" s="37" t="s">
        <v>86</v>
      </c>
      <c r="D29" s="37" t="s">
        <v>80</v>
      </c>
      <c r="E29" s="4"/>
    </row>
    <row r="30" spans="2:8" ht="24.95" customHeight="1" x14ac:dyDescent="0.25">
      <c r="B30" s="29">
        <f>'OBR-2'!B30</f>
        <v>0</v>
      </c>
      <c r="C30" s="76" t="e">
        <f>'OBR-2'!#REF!</f>
        <v>#REF!</v>
      </c>
      <c r="D30" s="76">
        <f>'OBR-2'!D30</f>
        <v>0</v>
      </c>
      <c r="E30" s="4"/>
    </row>
    <row r="31" spans="2:8" ht="24.95" customHeight="1" x14ac:dyDescent="0.25">
      <c r="B31" s="29">
        <f>'OBR-2'!B31</f>
        <v>0</v>
      </c>
      <c r="C31" s="76" t="e">
        <f>'OBR-2'!#REF!</f>
        <v>#REF!</v>
      </c>
      <c r="D31" s="76">
        <f>'OBR-2'!D31</f>
        <v>0</v>
      </c>
      <c r="E31" s="4"/>
    </row>
    <row r="32" spans="2:8" ht="24.95" customHeight="1" x14ac:dyDescent="0.25">
      <c r="B32" s="71" t="s">
        <v>61</v>
      </c>
      <c r="C32" s="77" t="e">
        <f>SUM(C30:C31)</f>
        <v>#REF!</v>
      </c>
      <c r="D32" s="77">
        <f>SUM(D30:D31)</f>
        <v>0</v>
      </c>
      <c r="E32" s="4"/>
    </row>
    <row r="33" spans="2:8" ht="9.9499999999999993" customHeight="1" x14ac:dyDescent="0.25">
      <c r="B33" s="43"/>
      <c r="C33" s="44"/>
      <c r="D33" s="45"/>
      <c r="E33" s="4"/>
    </row>
    <row r="34" spans="2:8" ht="24.95" customHeight="1" x14ac:dyDescent="0.25">
      <c r="B34" s="389" t="s">
        <v>62</v>
      </c>
      <c r="C34" s="390"/>
      <c r="D34" s="391"/>
      <c r="E34" s="4"/>
      <c r="F34" s="389" t="s">
        <v>62</v>
      </c>
      <c r="G34" s="390"/>
      <c r="H34" s="391"/>
    </row>
    <row r="35" spans="2:8" ht="24.95" customHeight="1" x14ac:dyDescent="0.25">
      <c r="B35" s="392" t="s">
        <v>190</v>
      </c>
      <c r="C35" s="61" t="s">
        <v>65</v>
      </c>
      <c r="D35" s="79" t="e">
        <f>SPLOŠNO!G25+SPLOŠNO!G26</f>
        <v>#DIV/0!</v>
      </c>
      <c r="E35" s="4"/>
      <c r="F35" s="392" t="s">
        <v>189</v>
      </c>
      <c r="G35" s="61" t="s">
        <v>63</v>
      </c>
      <c r="H35" s="80" t="e">
        <f>SPLOŠNO!F25/(PREGLED!C23+PREGLED!G23)</f>
        <v>#REF!</v>
      </c>
    </row>
    <row r="36" spans="2:8" ht="24.95" customHeight="1" x14ac:dyDescent="0.25">
      <c r="B36" s="392"/>
      <c r="C36" s="61" t="s">
        <v>66</v>
      </c>
      <c r="D36" s="79" t="e">
        <f>SPLOŠNO!G27+SPLOŠNO!G28+SPLOŠNO!G29+SPLOŠNO!G30</f>
        <v>#DIV/0!</v>
      </c>
      <c r="E36" s="4"/>
      <c r="F36" s="392"/>
      <c r="G36" s="61" t="s">
        <v>104</v>
      </c>
      <c r="H36" s="80" t="e">
        <f>SPLOŠNO!F25/(PREGLED!D23+PREGLED!H23)</f>
        <v>#REF!</v>
      </c>
    </row>
    <row r="37" spans="2:8" ht="15" customHeight="1" x14ac:dyDescent="0.25">
      <c r="B37" s="43"/>
      <c r="C37" s="44"/>
      <c r="D37" s="45"/>
      <c r="E37" s="4"/>
      <c r="H37" s="81" t="s">
        <v>127</v>
      </c>
    </row>
    <row r="38" spans="2:8" ht="15" customHeight="1" x14ac:dyDescent="0.25">
      <c r="B38" s="43"/>
      <c r="C38" s="44"/>
      <c r="D38" s="45"/>
      <c r="E38" s="4"/>
    </row>
    <row r="39" spans="2:8" ht="15" customHeight="1" x14ac:dyDescent="0.25"/>
    <row r="40" spans="2:8" ht="15" customHeight="1" x14ac:dyDescent="0.25"/>
    <row r="41" spans="2:8" ht="15" customHeight="1" x14ac:dyDescent="0.25"/>
  </sheetData>
  <sheetProtection algorithmName="SHA-512" hashValue="Aq2ywhqrhb3EfT4vQ+mwa5P8FYKk0Or1ru6rTFEQjnbfcguHpaSL4USBc46UbS3ombRkz4xSQOgZ+7y18lzbEg==" saltValue="P3sLBnseYysdMXpzcSh/bQ==" spinCount="100000" sheet="1" objects="1" scenarios="1"/>
  <mergeCells count="8">
    <mergeCell ref="B2:D2"/>
    <mergeCell ref="F34:H34"/>
    <mergeCell ref="F35:F36"/>
    <mergeCell ref="B34:D34"/>
    <mergeCell ref="B35:B36"/>
    <mergeCell ref="B4:D4"/>
    <mergeCell ref="B5:H5"/>
    <mergeCell ref="F2:G2"/>
  </mergeCells>
  <pageMargins left="0" right="0" top="0" bottom="0.19685039370078741" header="0.11811023622047245" footer="0.11811023622047245"/>
  <pageSetup paperSize="9" scale="90" orientation="portrait" r:id="rId1"/>
  <headerFooter>
    <oddHeader>&amp;C&amp;7RAZPISNA DOKUMENTACIJA: sofinanciranje LPŠ</oddHeader>
    <oddFooter>&amp;L&amp;"-,Krepko"&amp;7geslo za odklepanje: GOL-SKL-01&amp;R&amp;6GOL-ŠPORT d.o.o.</oddFooter>
  </headerFooter>
  <ignoredErrors>
    <ignoredError sqref="C18:D2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9</vt:i4>
      </vt:variant>
      <vt:variant>
        <vt:lpstr>Imenovani obsegi</vt:lpstr>
      </vt:variant>
      <vt:variant>
        <vt:i4>9</vt:i4>
      </vt:variant>
    </vt:vector>
  </HeadingPairs>
  <TitlesOfParts>
    <vt:vector size="18" baseType="lpstr">
      <vt:lpstr>SPLOŠNO</vt:lpstr>
      <vt:lpstr>IZJAVA</vt:lpstr>
      <vt:lpstr>OBR-1A</vt:lpstr>
      <vt:lpstr>OBR-1B</vt:lpstr>
      <vt:lpstr>OBR-2</vt:lpstr>
      <vt:lpstr>PRILOGA</vt:lpstr>
      <vt:lpstr>SOGLASJE</vt:lpstr>
      <vt:lpstr>NAVODILA</vt:lpstr>
      <vt:lpstr>PREGLED</vt:lpstr>
      <vt:lpstr>IZJAVA!Področje_tiskanja</vt:lpstr>
      <vt:lpstr>NAVODILA!Področje_tiskanja</vt:lpstr>
      <vt:lpstr>'OBR-1A'!Področje_tiskanja</vt:lpstr>
      <vt:lpstr>'OBR-1B'!Področje_tiskanja</vt:lpstr>
      <vt:lpstr>'OBR-2'!Področje_tiskanja</vt:lpstr>
      <vt:lpstr>PREGLED!Področje_tiskanja</vt:lpstr>
      <vt:lpstr>PRILOGA!Področje_tiskanja</vt:lpstr>
      <vt:lpstr>SOGLASJE!Področje_tiskanja</vt:lpstr>
      <vt:lpstr>SPLOŠNO!Področje_tiskanja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Olaf GRBEC</dc:creator>
  <cp:lastModifiedBy>olaf grbec</cp:lastModifiedBy>
  <cp:lastPrinted>2020-01-07T12:07:40Z</cp:lastPrinted>
  <dcterms:created xsi:type="dcterms:W3CDTF">2014-06-07T18:52:22Z</dcterms:created>
  <dcterms:modified xsi:type="dcterms:W3CDTF">2026-02-13T14:36:19Z</dcterms:modified>
</cp:coreProperties>
</file>