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af\Documents\3-OBČINE-ŠPORT\4-HRASTNIK-ŠZ\HRASTNIK-2021\2-HRA-2021-LPŠ-JR\"/>
    </mc:Choice>
  </mc:AlternateContent>
  <xr:revisionPtr revIDLastSave="0" documentId="13_ncr:1_{1621EA35-3858-45B4-93C9-79DE3D73F090}" xr6:coauthVersionLast="46" xr6:coauthVersionMax="46" xr10:uidLastSave="{00000000-0000-0000-0000-000000000000}"/>
  <bookViews>
    <workbookView xWindow="12450" yWindow="195" windowWidth="15225" windowHeight="15345" tabRatio="891" xr2:uid="{00000000-000D-0000-FFFF-FFFF00000000}"/>
  </bookViews>
  <sheets>
    <sheet name="SPLOŠNO" sheetId="23" r:id="rId1"/>
    <sheet name="IZJAVA" sheetId="46" r:id="rId2"/>
    <sheet name="OBR-1A" sheetId="26" r:id="rId3"/>
    <sheet name="OBR-1B" sheetId="47" r:id="rId4"/>
    <sheet name="OBR-1C" sheetId="40" r:id="rId5"/>
    <sheet name="OBR-2" sheetId="31" r:id="rId6"/>
    <sheet name="PRI" sheetId="45" r:id="rId7"/>
    <sheet name="NAVODILA" sheetId="33" r:id="rId8"/>
    <sheet name="PREGLED" sheetId="39" state="hidden" r:id="rId9"/>
  </sheets>
  <definedNames>
    <definedName name="_xlnm.Print_Area" localSheetId="1">IZJAVA!$A$1:$F$33</definedName>
    <definedName name="_xlnm.Print_Area" localSheetId="7">NAVODILA!$A$1:$H$142</definedName>
    <definedName name="_xlnm.Print_Area" localSheetId="2">'OBR-1A'!$A$1:$I$42</definedName>
    <definedName name="_xlnm.Print_Area" localSheetId="3">'OBR-1B'!$A$1:$I$48</definedName>
    <definedName name="_xlnm.Print_Area" localSheetId="4">'OBR-1C'!$A$1:$I$43</definedName>
    <definedName name="_xlnm.Print_Area" localSheetId="5">'OBR-2'!$A$1:$I$74</definedName>
    <definedName name="_xlnm.Print_Area" localSheetId="8">PREGLED!$A$1:$I$37</definedName>
    <definedName name="_xlnm.Print_Area" localSheetId="6">PRI!$A$1:$J$78</definedName>
    <definedName name="_xlnm.Print_Area" localSheetId="0">SPLOŠNO!$A$1:$H$46</definedName>
  </definedNames>
  <calcPr calcId="181029"/>
</workbook>
</file>

<file path=xl/calcChain.xml><?xml version="1.0" encoding="utf-8"?>
<calcChain xmlns="http://schemas.openxmlformats.org/spreadsheetml/2006/main">
  <c r="H2" i="45" l="1"/>
  <c r="E2" i="31"/>
  <c r="E2" i="40"/>
  <c r="E3" i="47"/>
  <c r="E3" i="26"/>
  <c r="D2" i="46"/>
  <c r="H13" i="39" l="1"/>
  <c r="G13" i="39"/>
  <c r="H12" i="39"/>
  <c r="G12" i="39"/>
  <c r="D20" i="39"/>
  <c r="C20" i="39"/>
  <c r="D18" i="39"/>
  <c r="C18" i="39"/>
  <c r="D16" i="39"/>
  <c r="C16" i="39"/>
  <c r="D14" i="39"/>
  <c r="D13" i="39"/>
  <c r="D12" i="39"/>
  <c r="C14" i="39"/>
  <c r="C13" i="39"/>
  <c r="C12" i="39"/>
  <c r="H5" i="47" l="1"/>
  <c r="B5" i="47"/>
  <c r="B3" i="47"/>
  <c r="D17" i="39" l="1"/>
  <c r="C17" i="39"/>
  <c r="D21" i="39"/>
  <c r="C21" i="39"/>
  <c r="D19" i="39"/>
  <c r="C19" i="39"/>
  <c r="B4" i="46"/>
  <c r="E4" i="46"/>
  <c r="B2" i="46"/>
  <c r="B4" i="45" l="1"/>
  <c r="B2" i="45"/>
  <c r="H19" i="39"/>
  <c r="G19" i="39"/>
  <c r="B2" i="31"/>
  <c r="B2" i="40"/>
  <c r="B2" i="39"/>
  <c r="B3" i="26"/>
  <c r="H20" i="39" l="1"/>
  <c r="G20" i="39"/>
  <c r="H18" i="39"/>
  <c r="G18" i="39"/>
  <c r="G21" i="39" l="1"/>
  <c r="H21" i="39"/>
  <c r="H15" i="39"/>
  <c r="G15" i="39"/>
  <c r="H9" i="39"/>
  <c r="H8" i="39"/>
  <c r="G9" i="39"/>
  <c r="G8" i="39"/>
  <c r="D10" i="39"/>
  <c r="D9" i="39"/>
  <c r="D8" i="39"/>
  <c r="C10" i="39"/>
  <c r="C9" i="39"/>
  <c r="C8" i="39"/>
  <c r="C15" i="39" s="1"/>
  <c r="C23" i="39" s="1"/>
  <c r="D15" i="39" l="1"/>
  <c r="D23" i="39" s="1"/>
  <c r="H16" i="39"/>
  <c r="H17" i="39" s="1"/>
  <c r="G16" i="39"/>
  <c r="G17" i="39" s="1"/>
  <c r="H11" i="39"/>
  <c r="H10" i="39"/>
  <c r="H14" i="39" s="1"/>
  <c r="H23" i="39" s="1"/>
  <c r="G11" i="39"/>
  <c r="G10" i="39"/>
  <c r="G14" i="39" s="1"/>
  <c r="G23" i="39" s="1"/>
  <c r="H4" i="40"/>
  <c r="B4" i="40"/>
  <c r="D31" i="39" l="1"/>
  <c r="C31" i="39"/>
  <c r="B31" i="39"/>
  <c r="D30" i="39" l="1"/>
  <c r="D32" i="39" s="1"/>
  <c r="C30" i="39"/>
  <c r="C32" i="39" s="1"/>
  <c r="B30" i="39"/>
  <c r="D26" i="39"/>
  <c r="D27" i="39" s="1"/>
  <c r="C26" i="39"/>
  <c r="C27" i="39" s="1"/>
  <c r="B4" i="39"/>
  <c r="F32" i="23" l="1"/>
  <c r="E32" i="23"/>
  <c r="H4" i="31" l="1"/>
  <c r="H5" i="26"/>
  <c r="G27" i="23" l="1"/>
  <c r="G29" i="23"/>
  <c r="G31" i="23"/>
  <c r="G26" i="23"/>
  <c r="G28" i="23"/>
  <c r="G30" i="23"/>
  <c r="D35" i="39" l="1"/>
  <c r="D36" i="39"/>
  <c r="G32" i="23"/>
  <c r="C20" i="31"/>
  <c r="B4" i="31"/>
  <c r="B5" i="26" l="1"/>
  <c r="G23" i="23" l="1"/>
  <c r="E22" i="31" s="1"/>
  <c r="G27" i="39" s="1"/>
  <c r="G22" i="23"/>
  <c r="E21" i="31" s="1"/>
  <c r="G26" i="39" s="1"/>
  <c r="H35" i="39"/>
  <c r="H36" i="39"/>
</calcChain>
</file>

<file path=xl/sharedStrings.xml><?xml version="1.0" encoding="utf-8"?>
<sst xmlns="http://schemas.openxmlformats.org/spreadsheetml/2006/main" count="661" uniqueCount="335">
  <si>
    <t>NE</t>
  </si>
  <si>
    <t>potrdilo</t>
  </si>
  <si>
    <t>seznam</t>
  </si>
  <si>
    <t>NAZIV PROGRAMA</t>
  </si>
  <si>
    <t xml:space="preserve">ŠPORTNA PANOGA                                </t>
  </si>
  <si>
    <t>IZJAVA O SPREJEMANJU IN IZPOLNJEVANJU POGOJEV JAVNEGA RAZPISA</t>
  </si>
  <si>
    <t>1.</t>
  </si>
  <si>
    <t>DA</t>
  </si>
  <si>
    <t>2.</t>
  </si>
  <si>
    <t>3.</t>
  </si>
  <si>
    <t>4.</t>
  </si>
  <si>
    <t>5.</t>
  </si>
  <si>
    <t>6.</t>
  </si>
  <si>
    <t>priimek in ime:</t>
  </si>
  <si>
    <t>članstvo s plačano članarino</t>
  </si>
  <si>
    <t>število pri NPŠZ registriranih tekmovalcev</t>
  </si>
  <si>
    <t>PRIJAVA RAZVOJNIH DEJAVNOSTI V ŠPORTU</t>
  </si>
  <si>
    <t>datum:</t>
  </si>
  <si>
    <t>PRIJAVA ORGANIZIRANOSTI V ŠPORTU</t>
  </si>
  <si>
    <t>točen naslov:</t>
  </si>
  <si>
    <t>davčna številka (DŠ):</t>
  </si>
  <si>
    <t>telefonska številka:</t>
  </si>
  <si>
    <t>e-naslov:</t>
  </si>
  <si>
    <t>VSI SKUPAJ</t>
  </si>
  <si>
    <t>matična številka (MŠ):</t>
  </si>
  <si>
    <t>izpopolnjevanje: LICENČNI SEMINARJI</t>
  </si>
  <si>
    <t>VRSTA DEJAVNOSTI</t>
  </si>
  <si>
    <t xml:space="preserve">1. </t>
  </si>
  <si>
    <t>VIRI SREDSTEV</t>
  </si>
  <si>
    <t>so vse navedbe v prijavi resnične in ustrezajo dejanskemu stanju.</t>
  </si>
  <si>
    <t>ČLANSTVO</t>
  </si>
  <si>
    <t>PRIIMEK IN IME TRENERJA:</t>
  </si>
  <si>
    <t>IZBOR ŠPORTNE PANOGE:</t>
  </si>
  <si>
    <t>IZBOR ŠTEVILA PROGRAMOV:</t>
  </si>
  <si>
    <t>OBVEZNE PRILOGE:</t>
  </si>
  <si>
    <t xml:space="preserve">STROKOVNI KADER </t>
  </si>
  <si>
    <t>IZVAJALEC</t>
  </si>
  <si>
    <t xml:space="preserve">leta neprekinjenega delovanja </t>
  </si>
  <si>
    <t>KONTAKTNA OSEBA</t>
  </si>
  <si>
    <t>projekti ŠTEVILO</t>
  </si>
  <si>
    <t>programi ŠTEVILO</t>
  </si>
  <si>
    <t>potrdilo NPŠZ</t>
  </si>
  <si>
    <t>seznam članov</t>
  </si>
  <si>
    <t xml:space="preserve">POSEBNO OPOZORILO: </t>
  </si>
  <si>
    <t xml:space="preserve">PRIIMEK in IME </t>
  </si>
  <si>
    <t>VSI (M/Ž)                          (20 - 35 let)</t>
  </si>
  <si>
    <t>VSI (M/Ž)                          (nad 35 let)</t>
  </si>
  <si>
    <t>NAVODILA ZA IZPOLNJEVANJE</t>
  </si>
  <si>
    <t>SPLOŠNO:</t>
  </si>
  <si>
    <t>NAVODILA ZA IZPOLNJEVANJE OBRAZCA "OBR-1B"</t>
  </si>
  <si>
    <t>IZPOPOLNJEVANJE V ŠPORTU</t>
  </si>
  <si>
    <t>PRIJAVA LOKALNIH ŠPORTNIH PRIREDITEV</t>
  </si>
  <si>
    <t>ŠPORTNA PANOGA</t>
  </si>
  <si>
    <t>NAZIV PRIREDITVE</t>
  </si>
  <si>
    <t xml:space="preserve">DELOVANJE ŠPORTNIH DRUŠTEV NA LOKALNEM NIVOJU </t>
  </si>
  <si>
    <t>IZPOPOLNJEVANJE:</t>
  </si>
  <si>
    <t>DELOVANJE ŠPORTNIH DRUŠTEV:</t>
  </si>
  <si>
    <t>VADBENA SKUPINA:</t>
  </si>
  <si>
    <t>ŠPORTNI OBJEKTI:</t>
  </si>
  <si>
    <t>STROKOVNI KADER:</t>
  </si>
  <si>
    <t>REZULTATI:</t>
  </si>
  <si>
    <t>LOKALNE ŠPORTNE PRIREDITVE:</t>
  </si>
  <si>
    <t>Noben udeleženec vadbe ne more biti hkrati prijavljen v dveh ali večih vadbenih skupinah istega izvajalca!</t>
  </si>
  <si>
    <t>OBRAZEC JE PRIPRAVLJEN ZA ELEKTRONSKI VNOS PODATKOV!</t>
  </si>
  <si>
    <t>PRIJAVLJENI TEKMOVALNI PROGRAMI:</t>
  </si>
  <si>
    <t>SKUPAJ ŠVOM USMERJENI V KŠ/VŠ:</t>
  </si>
  <si>
    <t>SKUPAJ KAKOVOSTNI ŠPORT:</t>
  </si>
  <si>
    <t>PRIJAVLJENE DEJAVNOSTI:</t>
  </si>
  <si>
    <t>PRIJAVLJENO DELOVANJE DRUŠTEV:</t>
  </si>
  <si>
    <t>PRIJAVLJENE ŠPORTNE PRIREDITVE:</t>
  </si>
  <si>
    <t>SKUPAJ RAZVOJNE DEJAVNOSTI:</t>
  </si>
  <si>
    <t>SKUPAJ IZVEDBA ŠPORTNIH PRIREDITEV:</t>
  </si>
  <si>
    <t>PREGLED KAZALCEV PRIČAKOVANEGA FINANCIRANJA</t>
  </si>
  <si>
    <t>NA PROGRAM</t>
  </si>
  <si>
    <t>SKUPAJ ŠPORT STAREJŠIH:</t>
  </si>
  <si>
    <t>JAVNI VIRI</t>
  </si>
  <si>
    <t>ZASEBNI VIRI:</t>
  </si>
  <si>
    <t>NAVODILA ZA IZPOLNJEVANJE OBRAZCA "OBR-1A"</t>
  </si>
  <si>
    <t>kategorizirani športniki DR:</t>
  </si>
  <si>
    <t xml:space="preserve">PRILOGE K PRIJAVI </t>
  </si>
  <si>
    <t>NAVODILA ZA IZPOLNJEVANJE OBRAZCA "OBR-2"</t>
  </si>
  <si>
    <t>OSNOVNI PODATKI O VLAGATELJU</t>
  </si>
  <si>
    <t>funkcija, ki jo opravlja pri VLAGATELJU:</t>
  </si>
  <si>
    <t>JAVNI: občinski proračun za ŠPORTNE PROGRAME:</t>
  </si>
  <si>
    <t>JAVNI: sredstva FŠO (FUNDACIJA):</t>
  </si>
  <si>
    <t>ZASEBNI: sredstva ČLANARIN:</t>
  </si>
  <si>
    <t>ZASEBNI: sredstva VADNIN/ŠOLNIN/PRIJAVNIN:</t>
  </si>
  <si>
    <t>ZASEBNI: sredstva POKROVITELJEV/DONATORJEV:</t>
  </si>
  <si>
    <t>člani društva S PLAČANO ČLANARINO:</t>
  </si>
  <si>
    <t>SKUPAJ SREDSTVA PO FINANČNEM PLANU (SKUPAJ):</t>
  </si>
  <si>
    <t>obvezujemo se, da bomo za izvajanje športnih programov zagotovili strokovni kader z ustrezno športno izobrazbo in/ali usposobljenostjo.</t>
  </si>
  <si>
    <t>PRIJAVA PROGRAMOV:</t>
  </si>
  <si>
    <t>vključeni ŠTEVILO</t>
  </si>
  <si>
    <t>PRIJAVA ŠTEVILA VKLJUČENIH:</t>
  </si>
  <si>
    <t xml:space="preserve">ŠPORTNA REKREACIJA </t>
  </si>
  <si>
    <t xml:space="preserve">ŠPORT STAREJŠIH </t>
  </si>
  <si>
    <t>KAKOVOSTNI ŠPORT</t>
  </si>
  <si>
    <t xml:space="preserve">ŠTEVILO VKLJUČENIH </t>
  </si>
  <si>
    <t>SEZNAM VKLJUČENIH:</t>
  </si>
  <si>
    <t>v tabelo vnesite podatke o vključenih v vadbeno skupino.</t>
  </si>
  <si>
    <t>DOKUMENT: POTRDILO</t>
  </si>
  <si>
    <t>drugo  ŠTEVILO</t>
  </si>
  <si>
    <t>prireditev ŠTEVILO</t>
  </si>
  <si>
    <t>SKUPNI PREGLED PRIJAVLJENIH ŠPORTIH PROGRAMOV IN PODROČIJ ŠPORTA</t>
  </si>
  <si>
    <t>VSI (M/Ž)                    (do 19 let)</t>
  </si>
  <si>
    <t>VRHUNSKI ŠPORT</t>
  </si>
  <si>
    <t>ŠPORT INVALIDOV</t>
  </si>
  <si>
    <t>potrdilo ŠZH</t>
  </si>
  <si>
    <t>podatki AJPES!</t>
  </si>
  <si>
    <t>članstvo v Športni zvezi Hrastnik</t>
  </si>
  <si>
    <t>SKUPAJ VRHUNSKI ŠPORT</t>
  </si>
  <si>
    <t>celoletni progami športa invalidov</t>
  </si>
  <si>
    <r>
      <t>polni naziv VLAGATELJA</t>
    </r>
    <r>
      <rPr>
        <sz val="10"/>
        <color theme="1"/>
        <rFont val="Calibri"/>
        <family val="2"/>
        <charset val="238"/>
        <scheme val="minor"/>
      </rPr>
      <t>:</t>
    </r>
  </si>
  <si>
    <t>številka transakcijskega računa:</t>
  </si>
  <si>
    <t>ZASEBNI: DRUGI VIRI:</t>
  </si>
  <si>
    <t>OBČINA HRASTNIK</t>
  </si>
  <si>
    <t>OBR.: SPLOŠNO</t>
  </si>
  <si>
    <t>V poglavju "ČLANSTVO" vpišite podatke o zahtevanih starostnih skupinah članstva in registriranih tekmovalcih.</t>
  </si>
  <si>
    <t xml:space="preserve"> </t>
  </si>
  <si>
    <t>OBČINA HRASTNIK: Pot Vitka Pavliča 5, 1430 HRASTNIK</t>
  </si>
  <si>
    <t>OBR.: IZJAVA</t>
  </si>
  <si>
    <t>Obrazec "SPLOŠNO" opremite z datumom, imenom in priimkom osebe, ki je izpolnila vlogo ter z žigom in podpisom!</t>
  </si>
  <si>
    <t>obcina.hrastnik@hrastnik.si</t>
  </si>
  <si>
    <t>OBRAZEC: 1A</t>
  </si>
  <si>
    <t>OBRAZEC: 1B</t>
  </si>
  <si>
    <t>OBRAZEC: 2</t>
  </si>
  <si>
    <t>PRIDOBLJEN/POTRJEN STROKOVNI NAZIV</t>
  </si>
  <si>
    <t>PRIIMEK IN IME</t>
  </si>
  <si>
    <t>DATUM PRIDOBITVE</t>
  </si>
  <si>
    <t>Za vsakega navedenega udeleženca priložite kopijo dokumenta, ki dokazuje pridobljeno/potrjeno strokovno usposobljenost!</t>
  </si>
  <si>
    <t>NA OSEBO</t>
  </si>
  <si>
    <t>RAVEN PRIREDITVE</t>
  </si>
  <si>
    <t>STAROSTNA KATEGORIJA</t>
  </si>
  <si>
    <t>DATUM PRIREDITVE</t>
  </si>
  <si>
    <t>PRIJAVA ŠPORTNE PROMOCIJE OBČINE</t>
  </si>
  <si>
    <t xml:space="preserve">MERILO </t>
  </si>
  <si>
    <t>REZULTAT:  SVETOVNO</t>
  </si>
  <si>
    <t>REZULTAT: EVROPSKO</t>
  </si>
  <si>
    <t>REZULTAT: DRŽAVNO</t>
  </si>
  <si>
    <r>
      <t xml:space="preserve"> OBDOBJE VADBE                                               </t>
    </r>
    <r>
      <rPr>
        <sz val="8"/>
        <color theme="1"/>
        <rFont val="Calibri"/>
        <family val="2"/>
        <charset val="238"/>
        <scheme val="minor"/>
      </rPr>
      <t>(letni čas; mesec)</t>
    </r>
  </si>
  <si>
    <r>
      <rPr>
        <sz val="11"/>
        <color theme="1"/>
        <rFont val="Calibri"/>
        <family val="2"/>
        <charset val="238"/>
        <scheme val="minor"/>
      </rPr>
      <t xml:space="preserve">TERMIN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 (dan v tednu)</t>
    </r>
  </si>
  <si>
    <r>
      <rPr>
        <sz val="11"/>
        <color theme="1"/>
        <rFont val="Calibri"/>
        <family val="2"/>
        <charset val="238"/>
        <scheme val="minor"/>
      </rPr>
      <t xml:space="preserve">URA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(od - do)</t>
    </r>
  </si>
  <si>
    <r>
      <rPr>
        <sz val="11"/>
        <color theme="1"/>
        <rFont val="Calibri"/>
        <family val="2"/>
        <charset val="238"/>
        <scheme val="minor"/>
      </rPr>
      <t xml:space="preserve">SKUPAJ UR </t>
    </r>
    <r>
      <rPr>
        <sz val="10"/>
        <color theme="1"/>
        <rFont val="Calibri"/>
        <family val="2"/>
        <charset val="238"/>
        <scheme val="minor"/>
      </rPr>
      <t xml:space="preserve">                       </t>
    </r>
    <r>
      <rPr>
        <sz val="8"/>
        <color theme="1"/>
        <rFont val="Calibri"/>
        <family val="2"/>
        <charset val="238"/>
        <scheme val="minor"/>
      </rPr>
      <t xml:space="preserve">  (na letni ravni)</t>
    </r>
  </si>
  <si>
    <t>STROKOVNI NAZIV:</t>
  </si>
  <si>
    <t>NASLOV SPLETNE POVEZAVE:</t>
  </si>
  <si>
    <t>SEZNAM VKLJUČENIH V PROGRAM</t>
  </si>
  <si>
    <t>Z.Št.</t>
  </si>
  <si>
    <t>LETO ROJSTVA</t>
  </si>
  <si>
    <t>OBČINA STALEGA BIVALIŠČA</t>
  </si>
  <si>
    <t>ZA PRAVILNOST PODATKOV ODGOVARJA:</t>
  </si>
  <si>
    <t>VIŠINA MESEČNEGA PRISPEVKA NA UDELEŽENCA PROGRAMA:</t>
  </si>
  <si>
    <t xml:space="preserve">PRIIMEK IN IME: </t>
  </si>
  <si>
    <t>PODATKE VPISUJETE SAMO V POLJA OBARVANA Z</t>
  </si>
  <si>
    <t>PRISPEVEK NA UDELEŽENCA PROGRAMA:</t>
  </si>
  <si>
    <t xml:space="preserve">Vpišite mesečni znesek prispevka (VADNINE), ki ga za sodelovanje v programu prispevajo udeleženci (ali njihovi starši). </t>
  </si>
  <si>
    <t>Zahtevane OBVEZNE priloge v kateremkoli formatu (word, excel, pdf, jpg, png…) priložite k prijavi!</t>
  </si>
  <si>
    <t>OBVEZNA PRILOGA: kopija diplome!</t>
  </si>
  <si>
    <t>Vpišite športno panogo,  s katero se vadbena skupina PRETEŽNO ukvarja. V kolikor gre za skupino, kjer se izvaja več športnih panog, vpišite "VEČ PANOG"! Če programa ne prijavljate, pustite polje prazno!</t>
  </si>
  <si>
    <t xml:space="preserve">Za vsakega udeleženca je potrebno priložiti kopijo dokumenta, ki potrjuje uspešno pridobitev/potrditev naziva! </t>
  </si>
  <si>
    <t>ŠPORTNA PROMOCIJA OBČINE:</t>
  </si>
  <si>
    <t xml:space="preserve">PRILOGE K PRIJAVI CELOLETNIH ŠPORTNIH PROGRAMOV </t>
  </si>
  <si>
    <t>Vpišite podatke o trenerju, ki vodi skupino in o njegovi strokovni izobrazbi/usposobljenosti!</t>
  </si>
  <si>
    <t>ODGOVORNA OSEBA:</t>
  </si>
  <si>
    <t>Vpišite priimek in ime osebe, ki jamči za pravilnost vnesenih podatkov.</t>
  </si>
  <si>
    <t>tekmovalci REGISTRIRANI pri NPŠZ:</t>
  </si>
  <si>
    <t>IZVAJALEC LPŠ</t>
  </si>
  <si>
    <t>V poglavjih "IZVAJALEC LPŠ" in "KONTAKTNA OSEBA" vpišite zahtevane podatke o vlagatelju in osebi za kontakt.</t>
  </si>
  <si>
    <t>NAVODILA ZA IZPOLNJEVANJE OBRAZCA "SPLOŠNO"</t>
  </si>
  <si>
    <t>NAVODILA ZA IZPOLNJEVANJE OBRAZCA "IZJAVA"</t>
  </si>
  <si>
    <t>PODATKE V VSEH OBRAZCIJ VPISUJETE SAMO V POLJA OBARVANA Z</t>
  </si>
  <si>
    <t>HRA-01</t>
  </si>
  <si>
    <t>OBČINA HRASTNIK, Pot Vitka Pavliča 5, 1430 HRASTNIK.</t>
  </si>
  <si>
    <t>NASLOV NA OVOJNICI (PRIMER)</t>
  </si>
  <si>
    <t>Log 3</t>
  </si>
  <si>
    <t>1430 HRASTNIK</t>
  </si>
  <si>
    <t>Pot Vitka Pavliča 5</t>
  </si>
  <si>
    <t>leva zgornja stran ovojnice (kuverte): izpisan polni naziv in naslov prijavitelja; desna spodnja stran: izpisan naslov prejemnika (s pripisom)</t>
  </si>
  <si>
    <t xml:space="preserve">2. </t>
  </si>
  <si>
    <t>v tabelo vnesite podatke o vključenih v vadbeno skupino (priimek in ime, letnica rojstva, občina stalnega bivališča).</t>
  </si>
  <si>
    <t>G: HRA-01</t>
  </si>
  <si>
    <t xml:space="preserve">PODATKE VPISUJETE SAMO V POLJA OBARVANA Z </t>
  </si>
  <si>
    <t>če je pogoj izpolnjen, v prvo prazno kolono vpišite DA, v nasprotnem primeru pa v drugo NE!</t>
  </si>
  <si>
    <t>dovoljujemo predstavniku Občine in/ali od nje pooblaščeni organizaciji, da lahko kadarkoli v času trajanja pogodbe fizično preveri resničnost navedenih podatkov in namensko uporabo odobrenih proračunskih sredstev.</t>
  </si>
  <si>
    <t>dovoljujemo predstavniku Občine in/ali od nje pooblaščeni organizaciji, da osebne podatke o udeležencih programov, ki so posredovani ob prijavi na JR, obdeluje za potrebe lastnih evidenc.</t>
  </si>
  <si>
    <t>proti nam ni bila izdana pravnomočna sodna ali upravna odločba, s katero bi nam prepovedali opravljati dejavnost, ki je predmet tega javnega razpisa.</t>
  </si>
  <si>
    <t xml:space="preserve">imamo zagotovljene materialne, prostorske in organizacijske pogoje za uresničitev športnih programov in področij. </t>
  </si>
  <si>
    <t>PROTIKORUPCIJSKA IZJAVA:</t>
  </si>
  <si>
    <t>Izjavljam, da je navedba protikorupcijske izjave točna:</t>
  </si>
  <si>
    <t>žig in podpis zakonitega zastopnika:</t>
  </si>
  <si>
    <t>IZJAVA O OBDELAVI OSEBNIH PODATKOV VLAGATELJA:</t>
  </si>
  <si>
    <t>Izjavljam, da sem seznanjen z namenom obdelave mojih osebnih podatkov, ki jih navajam v tej vlogi:</t>
  </si>
  <si>
    <t>V primeru SPREJEMANJA in IZPOLNJEVANJA pogojev JR PRAVILOMA vpišete "DA"!</t>
  </si>
  <si>
    <t>Obrazec "IZJAVA" mora OBVEZNO podpisati PREDSEDNIK in/ali ZAKONITI ZASTOPNIK vlagatelja!</t>
  </si>
  <si>
    <t>V skladu s 35. in 36. členom Zakona o integriteti in preprečevanju korupcije odgovorna oseba/zakoniti zastopnik ni funkcionar Občine HRASTNIK niti njegovi družinski člani niso člani poslovodstva in/ali niso neposredno ali preko drugih pravnih oseb z več kot 5 % deležem udeleženi pri ustanoviteljskih pravicah, upravljanju oziroma kapitalu.</t>
  </si>
  <si>
    <t>V pogodbi izpolnite manjkajoče podatke, jo natisnite, parafirate in priložite obrazcema "SPLOŠNO" in "IZJAVA"!</t>
  </si>
  <si>
    <t>financiranje 2020 (ocena)</t>
  </si>
  <si>
    <t xml:space="preserve">NAVODILA ZA IZPOLNJEVANJE </t>
  </si>
  <si>
    <t>Obrazec "SPLOŠNO" je potrebno ob prijavi na JR s PRIPOROČENO POŠILJKO poslati na naslov NAROČNIKA:</t>
  </si>
  <si>
    <t>Izpolnjena obrazca "SPLOŠNO" in "IZJAVA" natisnite, podpišite in žigosajte ter jo v tiskani obliki s PRIPOROČENO poštno pošiljko v roku za oddajo pošljite na naslov:</t>
  </si>
  <si>
    <t>Celoten excelov delovni zvezek "RAZPISNI OBRAZCI" z vsemi zahtevanimi prilogami (potrdila, kopije diplom, rezultati…) v elektronski obliki pošljete na naslov:</t>
  </si>
  <si>
    <r>
      <rPr>
        <sz val="12"/>
        <color rgb="FF002060"/>
        <rFont val="Calibri"/>
        <family val="2"/>
        <charset val="238"/>
        <scheme val="minor"/>
      </rPr>
      <t>SPREJEMANJE POGOJEV JAVNEGA RAZPISA</t>
    </r>
    <r>
      <rPr>
        <sz val="12"/>
        <rFont val="Calibri"/>
        <family val="2"/>
        <charset val="238"/>
        <scheme val="minor"/>
      </rPr>
      <t>: S podpisom in žigom na tej izjavi potrjujemo, da:</t>
    </r>
  </si>
  <si>
    <r>
      <rPr>
        <sz val="12"/>
        <color rgb="FF002060"/>
        <rFont val="Calibri"/>
        <family val="2"/>
        <charset val="238"/>
        <scheme val="minor"/>
      </rPr>
      <t>IZPOLNJEVANJE POGOJEV JAVNEGA RAZPISA</t>
    </r>
    <r>
      <rPr>
        <sz val="12"/>
        <rFont val="Calibri"/>
        <family val="2"/>
        <charset val="238"/>
        <scheme val="minor"/>
      </rPr>
      <t>: Pod kazensko in materialno odgovornostjo izjavljamo, da:</t>
    </r>
  </si>
  <si>
    <t>nimamo neporavnanih zapadlih obveznosti oziroma tekočih sodnih sporov z Občino HRASTNIK ali z njo povezanimi pravnimi osebami.</t>
  </si>
  <si>
    <r>
      <t xml:space="preserve">imamo status športnega društva, katerega člani plačujejo članarino in imamo urejeno evidenco članstva in evidenco o udeležencih športnih programov.                                                                                                                                    </t>
    </r>
    <r>
      <rPr>
        <sz val="11"/>
        <color rgb="FF002060"/>
        <rFont val="Calibri"/>
        <family val="2"/>
        <charset val="238"/>
        <scheme val="minor"/>
      </rPr>
      <t>(velja za izvajalce zasebnega prava registrirane po Zakonu o društvih)</t>
    </r>
  </si>
  <si>
    <t>PRIJAVA PROSTOČASNIH ŠPORTNIH PROGRAMOV ZA OTROKE IN MLADINO</t>
  </si>
  <si>
    <t>OBRAZEC: 1C</t>
  </si>
  <si>
    <t>V rubriki "programi ŠTEVILO" vpišite številko "1", če program prijavljate. Če ga ne prijavljate, pustite polje prazno!</t>
  </si>
  <si>
    <t xml:space="preserve">V rubriki "vključeni ŠTEVILO" s številko vpišite VSE udeležence v prijavljenem programu. </t>
  </si>
  <si>
    <t>NAVODILA ZA IZPOLNJEVANJE OBRAZCA "OBR-1C"</t>
  </si>
  <si>
    <t>PRIJAVA TEKMOVALNIH ŠPORTNIH PROGRAMOV</t>
  </si>
  <si>
    <t>PRIJAVA REKREATIVNIH PROGRAMOV ZA INVALIDE, ODRASLE IN STAREJŠE</t>
  </si>
  <si>
    <t>pošta - KRAJ:</t>
  </si>
  <si>
    <t>odbovorna oseba - zakoniti zastopnik:</t>
  </si>
  <si>
    <t>vlogo izpolnil:                                                                                               ime in priimek:                                                                                            ŽIG in PODPIS</t>
  </si>
  <si>
    <t>Obrazec izpolnjujejo izvajalci celoletnih NETKMOVALNIH programov za invalide, odrasle in starejše!</t>
  </si>
  <si>
    <t>Obrazec izpolnjujejo izvajalci celoletnih TEKMOVALNIH programov!</t>
  </si>
  <si>
    <t>Vpišite športno panogo, ki jo trenira skupina (primer: KOŠARKA). Če programa ne prijavljate, pustite polje prazno!</t>
  </si>
  <si>
    <t>V razdelku "PRILOGE K PRIJAVI" so zapisani vse zahtevani dokumenti, ki jih morate priložiti!</t>
  </si>
  <si>
    <t>Vpišite športno panogo. Pod rubriko "projekti ŠTEVILO" vpišite "1", če je bil projekt izveden, v nasprotnem primeru pustite polje prazno! V rubriko "vključeni ŠTEVILO" vpišite število udeležencev izpopolnjevanja. Pod "izpopolnjevanje PRILOGA" zapored vpišite strokovni naziv, primek in ime udeležencev ter datum pridobitve/potrditve naziva.</t>
  </si>
  <si>
    <r>
      <rPr>
        <sz val="12"/>
        <color theme="1"/>
        <rFont val="Calibri"/>
        <family val="2"/>
        <charset val="238"/>
        <scheme val="minor"/>
      </rPr>
      <t xml:space="preserve">ŠPORTNI OBJEKT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(naziv objekta)                                                                                              </t>
    </r>
  </si>
  <si>
    <r>
      <rPr>
        <sz val="12"/>
        <color theme="1"/>
        <rFont val="Calibri"/>
        <family val="2"/>
        <charset val="238"/>
        <scheme val="minor"/>
      </rPr>
      <t xml:space="preserve"> REZULTATI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</t>
    </r>
    <r>
      <rPr>
        <sz val="8"/>
        <color theme="1"/>
        <rFont val="Calibri"/>
        <family val="2"/>
        <charset val="238"/>
        <scheme val="minor"/>
      </rPr>
      <t>(samo celoletni TEKMOVALNI programi)</t>
    </r>
  </si>
  <si>
    <t>OBVEZNA PRILOGA: rezultati skupine!</t>
  </si>
  <si>
    <t>Vpišite podatke o športnih objektih, v/na katerih vadi izbrana skupina (posebej označite, če skupina vadi na več objektih v različnih obdobjih leta: primer: OBDOBJE VADBE: maj-september). Vpišite podatke še o dnevih vadbe in terminih. V stolpcu "SKUPAJ UR" vpišite podatek o predvideni letni uporabi objekta (v obdobju in po dnevu).</t>
  </si>
  <si>
    <t>Vpišite podatke o športnih objektih, v/na katerih vadi izbrana skupina (posebej označite, če skupina vadi na več objektih v različnih obdobjih leta: primer: OBDOBJE VADBE:  maj-september). Vpišite podatke še o dnevih vadbe in terminih. V stolpcu "SKUPAJ UR" vpišite podatek o predvideni letni uporabi objeta (v obdobju in po dnevu).</t>
  </si>
  <si>
    <t>STROKOVNI KADER: obvezna priloga je kopija dokumenta, ki dokazuje izobrazbo/usposobljenost za delo v športu!</t>
  </si>
  <si>
    <t>ŠPORTNI OBJEKT: obvezna priloga je POGODBA O NAJEMU/UPORABI, ki dokazuje dejansko uporabo objekta!</t>
  </si>
  <si>
    <t>PRIJAVLJENI PRIPRAVLJALNI PROGRAMI:</t>
  </si>
  <si>
    <t>PRIJAVLJENI NETEKMOVALNI PROGRAMI:</t>
  </si>
  <si>
    <t>celoletni pripravljalni programi: U-8; U-9</t>
  </si>
  <si>
    <t>celoletni pripravljalni programi: U-10; U-11</t>
  </si>
  <si>
    <t>celoletni  športnorekreativni programi</t>
  </si>
  <si>
    <t>celoletni programi vadba starejših</t>
  </si>
  <si>
    <t>SKUPAJ ŠPORTNA REKREACIJA:</t>
  </si>
  <si>
    <t>SKUPAJ ŠPORT INVALIDOV:</t>
  </si>
  <si>
    <t>SKUPAJ ŠVOM PROSTOČASNO:</t>
  </si>
  <si>
    <t>SKUPAJ TEKMOVALNI PROGRAMI:</t>
  </si>
  <si>
    <t>SKUPAJ NETEKMOVALNI PROGRAMI:</t>
  </si>
  <si>
    <t>dodatni programi; kategorizirani športniki MLR</t>
  </si>
  <si>
    <t>dodatni programi; kategorizirani športniki PR</t>
  </si>
  <si>
    <t>celoletni programi: člani</t>
  </si>
  <si>
    <t>celoletni tekmovalni programi: U-12; U-13</t>
  </si>
  <si>
    <t>celoletni tekmovalni programi: U-14; U-15</t>
  </si>
  <si>
    <t>celoletnai tekmovalni programi: U-16; U-17</t>
  </si>
  <si>
    <t>celoletni tekmovalni programi: U-18; U-19</t>
  </si>
  <si>
    <t>dodatni programi; kategorizirani športniki DR</t>
  </si>
  <si>
    <t>dodatni programi; kategorizirani športniki MR</t>
  </si>
  <si>
    <t>dodatni programi; kategorizirani športniki SR</t>
  </si>
  <si>
    <t>dodatni programi; kategorizirani športniki OR</t>
  </si>
  <si>
    <t>celoletni pripravljalni programi: U-6; U-7</t>
  </si>
  <si>
    <t>celoletni netekmovalni programi - do 6 let</t>
  </si>
  <si>
    <t>celoletni netekmovalni programi - do 15 let</t>
  </si>
  <si>
    <t>celoletni šnetekmovalni programi - do 19 let</t>
  </si>
  <si>
    <t>V tabelo ne vpisujte ničesar! Podatki o številu članov s plačano članarino in številu registriranih tekmovalcev pri NPŠZ so avtomatično preneseni z zavihka "SPLOŠNO"! Za tradicijo bo Komisija pridobila podatke AJPES-a, za članstvo v ŠZH pa bo merodajno potrdilo Športne zveze Hrastnik.</t>
  </si>
  <si>
    <t>LPŠ 2021:                                                         PRIJAVA NA JR</t>
  </si>
  <si>
    <t>LPŠ 2021 PRIJAVA NA JR</t>
  </si>
  <si>
    <t>financiranje 2021 (ocena)</t>
  </si>
  <si>
    <t>V poglavju "VIRI SREDSTEV" vnesite oceno finančne realizacije za leto 2020 in podatke o pričakovanih finančnih virih za leto 2021 (zagotovljeni materialni pogoji za izvedbo programov)!</t>
  </si>
  <si>
    <t>s pripisom: "JAVNI RAZPIS - ŠPORT 2021: NE ODPIRAJ!"</t>
  </si>
  <si>
    <t>"JAVNI RAZPIS - ŠPORT 2021: NE ODPIRAJ!"</t>
  </si>
  <si>
    <t>V poglavju "VIRI SREDSTEV" vnesite oceno finančne realizacije za leto 20120 in podatke o pričakovanih finančnih virih za leto 2021 (zagotovljeni materialni pogoji za izvedbo programov)!</t>
  </si>
  <si>
    <t>sprejemamo pogoje, ki so navedeni v Letnem programu športa v občini HRASTNIK in v javnem razpisu za sofinanciranje LPŠ za leto 2021.</t>
  </si>
  <si>
    <t>Obdelava osebnih podatkov s strani Občine HRASTNIK je skladno z določili 6. člena Splošne uredbe EU o varstvu podatkov (GDPR, 2016/679) potrebna pred sklenitvijo pogodbe o sofinanciranju letnega programa športa v občini HRASTNIK iz proračuna občine HRASTNIK za leto 2021 in za izvajanje te iste pogodbe, katere pogodbena stranka je vlagatelj.</t>
  </si>
  <si>
    <t>Priložite potrjen seznam članstva s plačano članarino in s strani NPŠZ potrjen seznam registriranih tekmovalcev (2020)!</t>
  </si>
  <si>
    <t>Priložite s strani NPŠZ potrjeno lestvico za sezono 2020 in/ali rezultate SP/EP 2020 (lahko spletna povezava)!</t>
  </si>
  <si>
    <t>Pri IZPOPOLNJEVANJU se upoštevajo seminarji za pridobiitev/potrditev trenerske licence, ki so bili izpeljani v 2020!</t>
  </si>
  <si>
    <t>Prijavi priložite potrjen seznam članstva s plačano članarino in s strani NPŠZ potrjen seznam registriranih športnikov v tekmovalni sezoni 2020 (samo starejši od 12 let)!</t>
  </si>
  <si>
    <t>Prijavi priložite potrjene rezultate tekmovalne sezone 2020 in/ali rezultate SP/EP 2020!</t>
  </si>
  <si>
    <t>Vpišite športno panogo. Pod rubriko "REZULTAT" v ustrezno polje vpišite najboljši rezultat (doseženo mesto) ekipe ali posameznika v članski konkurenci v tekmovalni sezoni 2020 na SVETOVNEM, EVROPSKEM ali DRŽAVNEM prvenstvu!</t>
  </si>
  <si>
    <t>Vpišite športno panogo. Pod rubriko "REZULTAT" v ustrezno polje vpišite najboljši rezultat ekipe ali posameznika v članski konkurenci v tekmovalni sezoni 2020 na SVETOVNEM, EVROPSKEM ali DRŽAVNEM prvenstvu!</t>
  </si>
  <si>
    <t>Priložite kopijo rezultatov, ki jih je skupina (posamezniki) dosegla v letu 2020 in/ali vpišite povezavo do spletnega mesta, kjer je rezultate skupine (posameznikov) možno preveriti (praviloma: spletna stran NPŠZ z rezultati!)!</t>
  </si>
  <si>
    <t>REZULTATI: obvezna priloga je uradno DOKAZILO O UVRSTITIVI EKIPE/POSAMEZNIKA v letu 2020! Uradnih rezultatov ni potrebno prilagati, če navedete RELEVANTNO spletno stran (NPŠZ)!</t>
  </si>
  <si>
    <t>VZOREC POGODBE O SOFINANCIRANJU LPŠ V OBČINI HRASTNIK V LETU 2021</t>
  </si>
  <si>
    <t>Pogodba o sofinanciranju LPŠ v občini Hrastnik v letu 2021 je sestavni del razpisne dokumentacije!</t>
  </si>
  <si>
    <t>imamo sedež v občini HRASTNIK, delujemo pretežno na območju občine in izvajamo športnorekreativno dejavnost pretežno za prebivalce občine.</t>
  </si>
  <si>
    <t>celoletni PROSTOČASNI program: do 5 let</t>
  </si>
  <si>
    <t>ŠV-PRO: PROSTOČASNI PROGRAMI</t>
  </si>
  <si>
    <t>ŠV-PRI: PRIPRAVLJALNI PROGRAMI</t>
  </si>
  <si>
    <t>celoletni PRROSTOČASNI program: do 5 let</t>
  </si>
  <si>
    <t>celoletni PROSTOČASNI program: do 15 let</t>
  </si>
  <si>
    <t>celoletni PROSTOČASNI program: do 19 let</t>
  </si>
  <si>
    <r>
      <t xml:space="preserve"> OBJEKT </t>
    </r>
    <r>
      <rPr>
        <sz val="8"/>
        <color rgb="FF002060"/>
        <rFont val="Calibri"/>
        <family val="2"/>
        <charset val="238"/>
        <scheme val="minor"/>
      </rPr>
      <t>vadba</t>
    </r>
  </si>
  <si>
    <r>
      <t xml:space="preserve"> KADER </t>
    </r>
    <r>
      <rPr>
        <sz val="8"/>
        <color rgb="FF002060"/>
        <rFont val="Calibri"/>
        <family val="2"/>
        <charset val="238"/>
        <scheme val="minor"/>
      </rPr>
      <t>izobrazba</t>
    </r>
  </si>
  <si>
    <r>
      <t xml:space="preserve">PROGRAM </t>
    </r>
    <r>
      <rPr>
        <sz val="8"/>
        <color rgb="FF002060"/>
        <rFont val="Calibri"/>
        <family val="2"/>
        <charset val="238"/>
        <scheme val="minor"/>
      </rPr>
      <t xml:space="preserve">udeleženci </t>
    </r>
  </si>
  <si>
    <t>PRILOGE (obrazec: PRI)</t>
  </si>
  <si>
    <t>V razdelku "PRILOGE (obrazec PRI)" so zapisani vse zahtevani dokumenti, ki jih morate priložiti!</t>
  </si>
  <si>
    <t>POTRDILO UDELEŽBA</t>
  </si>
  <si>
    <t>Za vsako prijavljeno vadbeno skupino CELOLETNE VADBE je potrebno POSEBEJ izpolniti obrazec "PRI" in ga priložiti!</t>
  </si>
  <si>
    <t>Obrazec izpolnjujejo izvajalci celoletnih ŠPOTNOREKREATIVNIH programov za invalide, odrasle in starejše!</t>
  </si>
  <si>
    <t>Obrazec izpolnjujejo izvajalci celoletnih PROSTOČASNIH in PRIPRAVLJALNIH programov za otroke in mladino!</t>
  </si>
  <si>
    <t>celoletni TEKMOVALNI program: U-12/13</t>
  </si>
  <si>
    <t>celoletni TEKMOVALNI program: U-14/15</t>
  </si>
  <si>
    <t>celoletni TEKMOVALNI program: U-16/17</t>
  </si>
  <si>
    <t>celoletni TEKMOVALNI program: U-18/19</t>
  </si>
  <si>
    <t>celoletni TEKMOVALNI program: ČLANI/CE</t>
  </si>
  <si>
    <t>celoletni PRIPRAVLJALNI program: U-6</t>
  </si>
  <si>
    <t>celoletni PRIPRAVLJALNI program: U-7</t>
  </si>
  <si>
    <t>celoletni PRIPRAVLJALNI program: U-8</t>
  </si>
  <si>
    <t>celoletni PRIPRAVLJALNI program: U-9</t>
  </si>
  <si>
    <t>celoletni PRIPRAVLJALNI program: U-10</t>
  </si>
  <si>
    <t>celoletni PRIPRAVLJALNI program: U-11</t>
  </si>
  <si>
    <t>celoletni ŠPORTNOREKREATIVNI program: ŠI-1</t>
  </si>
  <si>
    <t>celoletni ŠPORTNOREKREATIVNI program: ŠI-2</t>
  </si>
  <si>
    <t>celoletni ŠPORTNOREKREATIVNI program: ŠI-3</t>
  </si>
  <si>
    <t>celoletni ŠPORTNOREKREATIVNI program: ŠI-4</t>
  </si>
  <si>
    <t>celoletni ŠPORTNOREKREATIVNI program: ŠI-5</t>
  </si>
  <si>
    <t>celoletni ŠPORTNOREKREATIVNI program: RE-1</t>
  </si>
  <si>
    <t>celoletni ŠPORTNOREKREATIVNI program: RE-2</t>
  </si>
  <si>
    <t>celoletni ŠPORTNOREKREATIVNI program: RE-3</t>
  </si>
  <si>
    <t>celoletni ŠPORTNOREKREATIVNI program: RE-4</t>
  </si>
  <si>
    <t>celoletni ŠPORTNOREKREATIVNI program: RE-5</t>
  </si>
  <si>
    <t>celoletni ŠPORTNOREKREATIVNI program: ŠSTA-1</t>
  </si>
  <si>
    <t>celoletni ŠPORTNOREKREATIVNI program: ŠSTA-2</t>
  </si>
  <si>
    <t>celoletni ŠPORTNOREKREATIVNI program: ŠSTA-3</t>
  </si>
  <si>
    <t>celoletni ŠPORTNOREKREATIVNI program: ŠSTA-4</t>
  </si>
  <si>
    <t>celoletni ŠPORTNOREKREATIVNI program: ŠSTA-5</t>
  </si>
  <si>
    <t>kategorizirani športniki: MLR</t>
  </si>
  <si>
    <t>kategorizirani športniki: PR</t>
  </si>
  <si>
    <t>kategorizirani športniki: MR</t>
  </si>
  <si>
    <t>kategorizirani športniki: SR</t>
  </si>
  <si>
    <t>kategorizirani športniki: OR</t>
  </si>
  <si>
    <t>udeleženci SEZNAM</t>
  </si>
  <si>
    <t>IŠP: rezultat posameznika v sezoni/letu 2020</t>
  </si>
  <si>
    <t>KŠP: top rezultat EKIPE v sezoni/letu 2020</t>
  </si>
  <si>
    <t>V predvidena polja vpišite zahtevane podatke o posamezni športni prireditvi, ki jo prijavljate. Pod "vključeni ŠTEVILO" vpišite predvideno število udeležencev prireditve. Pod "RAVEN PRIREDITVE" vpišite eno od opcij: LOKALNO, OBČINSKO, DRŽAVNO! Pod "STAROSTNA KATEGORIJA" vpišite eno od opcij: ČLANI, MLADI, VSI in dodajte okvirni datum, ko boste prireditev izpeljali!</t>
  </si>
  <si>
    <t>IZPOLNJEN OBRAZEC "PRI" JE OBVEZEN ZA VSAKO PRIJAVLJENO VADBENO SKUPINO!</t>
  </si>
  <si>
    <t>OBRAZEC: PRI</t>
  </si>
  <si>
    <t>Za vsako nadaljnjo vadbeno skupino KOPIRAJTE ZAVIHEK (LIST)! To storite tako, da z desno tipko miške kliknete na zavihek "PRI" (spodaj), v "meniju" izberete PREMAKNI ALI KOPIRAJ, odkljukate USTVARI KOPIJO, poiščete opcijo (PREMAKNI NA KONEC) in potrdite z V REDU! Ustvari se nov zavikeh (PRI (2)), ki ga lahko poljubno preimenujete in premikate!</t>
  </si>
  <si>
    <t>NAVODILA ZA IZPOLNJEVANJE OBRAZCA "PRI"</t>
  </si>
  <si>
    <t>IZPOLNJEN OBRAZEC "PRI" JE OBVEZEN ZA VSAKO PRIJAVLJENO VADBENO SKUPINO POSEBEJ!</t>
  </si>
  <si>
    <t>V prvo prazno polje vpišite ime skupine, za katero izpolnjujete PRI (primer: ROKOMET; U-15); v drugo prazno polje pa vpišite število vključenih v to vadbeno skupino!</t>
  </si>
  <si>
    <t>PRIČAKOVANA VIŠINA PRORAČUNSKIH SREDSTEV: 2021                      (za športne programe)</t>
  </si>
  <si>
    <t>RAZMERJE MED PRIČAKOVANIMI VIRI FINANCIRANJA IZVAJALCA (2021 - VSA SREDSTVA)</t>
  </si>
  <si>
    <t>% DELEŽI (2021)</t>
  </si>
  <si>
    <t>ŠV-USM: USMERJENI V KAKOVOSTNI IN VRHUNSKI ŠPORT</t>
  </si>
  <si>
    <t>ŠPORTNO DRUŠTVO HRASTNIK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</si>
</sst>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\ m/\ yyyy;@"/>
    <numFmt numFmtId="165" formatCode="#,##0.00\ &quot;€&quot;"/>
    <numFmt numFmtId="166" formatCode="dd/mm/yyyy;@"/>
  </numFmts>
  <fonts count="4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b/>
      <sz val="10.5"/>
      <color rgb="FFFF000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C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u/>
      <sz val="14"/>
      <color rgb="FF00206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name val="Calibri"/>
      <family val="2"/>
      <charset val="238"/>
    </font>
    <font>
      <sz val="8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EF8FE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FEB"/>
        <bgColor indexed="64"/>
      </patternFill>
    </fill>
    <fill>
      <patternFill patternType="solid">
        <fgColor rgb="FFF0F8FA"/>
        <bgColor indexed="64"/>
      </patternFill>
    </fill>
    <fill>
      <patternFill patternType="solid">
        <fgColor rgb="FFFFFFF5"/>
        <bgColor indexed="64"/>
      </patternFill>
    </fill>
    <fill>
      <patternFill patternType="solid">
        <fgColor rgb="FFF0FAF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6" fillId="0" borderId="0"/>
    <xf numFmtId="0" fontId="30" fillId="0" borderId="0" applyNumberFormat="0" applyFill="0" applyBorder="0" applyAlignment="0" applyProtection="0"/>
  </cellStyleXfs>
  <cellXfs count="39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Protection="1"/>
    <xf numFmtId="0" fontId="5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3" fillId="0" borderId="0" xfId="0" applyFont="1" applyProtection="1"/>
    <xf numFmtId="0" fontId="19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textRotation="90"/>
    </xf>
    <xf numFmtId="0" fontId="8" fillId="0" borderId="0" xfId="0" applyFont="1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5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21" fillId="0" borderId="0" xfId="0" applyFont="1" applyProtection="1"/>
    <xf numFmtId="0" fontId="5" fillId="0" borderId="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vertical="center"/>
      <protection hidden="1"/>
    </xf>
    <xf numFmtId="3" fontId="15" fillId="0" borderId="4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5" fillId="0" borderId="16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 wrapText="1"/>
    </xf>
    <xf numFmtId="14" fontId="15" fillId="0" borderId="4" xfId="0" applyNumberFormat="1" applyFont="1" applyFill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9" xfId="0" applyFont="1" applyBorder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0" fontId="5" fillId="0" borderId="4" xfId="0" applyFont="1" applyBorder="1" applyAlignment="1" applyProtection="1">
      <alignment vertical="center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left" vertical="center" wrapText="1"/>
      <protection hidden="1"/>
    </xf>
    <xf numFmtId="0" fontId="22" fillId="0" borderId="0" xfId="0" applyFont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center" vertical="center"/>
    </xf>
    <xf numFmtId="3" fontId="6" fillId="0" borderId="0" xfId="0" applyNumberFormat="1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vertical="center" wrapText="1"/>
    </xf>
    <xf numFmtId="0" fontId="26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3" fontId="15" fillId="0" borderId="0" xfId="0" applyNumberFormat="1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</xf>
    <xf numFmtId="0" fontId="32" fillId="0" borderId="0" xfId="0" applyFont="1" applyAlignment="1" applyProtection="1">
      <alignment vertical="center" wrapText="1"/>
      <protection hidden="1"/>
    </xf>
    <xf numFmtId="0" fontId="18" fillId="0" borderId="4" xfId="0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vertical="center"/>
    </xf>
    <xf numFmtId="0" fontId="28" fillId="0" borderId="0" xfId="0" applyFont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center" vertical="center" wrapText="1"/>
    </xf>
    <xf numFmtId="0" fontId="27" fillId="0" borderId="0" xfId="0" applyFont="1" applyAlignment="1" applyProtection="1">
      <alignment vertical="center"/>
      <protection hidden="1"/>
    </xf>
    <xf numFmtId="0" fontId="27" fillId="0" borderId="0" xfId="0" applyFont="1" applyBorder="1" applyAlignment="1" applyProtection="1">
      <alignment vertical="center" wrapText="1"/>
    </xf>
    <xf numFmtId="0" fontId="26" fillId="0" borderId="0" xfId="0" applyFont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/>
    </xf>
    <xf numFmtId="0" fontId="32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3" fontId="5" fillId="0" borderId="16" xfId="0" applyNumberFormat="1" applyFont="1" applyFill="1" applyBorder="1" applyAlignment="1" applyProtection="1">
      <alignment horizontal="center" vertical="center"/>
    </xf>
    <xf numFmtId="1" fontId="26" fillId="0" borderId="0" xfId="0" applyNumberFormat="1" applyFont="1" applyFill="1" applyAlignment="1" applyProtection="1">
      <alignment horizontal="center" vertical="center"/>
      <protection hidden="1"/>
    </xf>
    <xf numFmtId="1" fontId="26" fillId="0" borderId="0" xfId="0" applyNumberFormat="1" applyFont="1" applyFill="1" applyAlignment="1" applyProtection="1">
      <alignment vertical="center"/>
      <protection hidden="1"/>
    </xf>
    <xf numFmtId="1" fontId="26" fillId="0" borderId="10" xfId="0" applyNumberFormat="1" applyFont="1" applyFill="1" applyBorder="1" applyAlignment="1" applyProtection="1">
      <alignment horizontal="center" vertical="center"/>
      <protection hidden="1"/>
    </xf>
    <xf numFmtId="1" fontId="26" fillId="0" borderId="13" xfId="0" applyNumberFormat="1" applyFont="1" applyFill="1" applyBorder="1" applyAlignment="1" applyProtection="1">
      <alignment horizontal="center" vertical="center"/>
      <protection hidden="1"/>
    </xf>
    <xf numFmtId="1" fontId="26" fillId="0" borderId="0" xfId="0" applyNumberFormat="1" applyFont="1" applyFill="1" applyBorder="1" applyAlignment="1" applyProtection="1">
      <alignment horizontal="center" vertical="center"/>
      <protection hidden="1"/>
    </xf>
    <xf numFmtId="1" fontId="26" fillId="0" borderId="8" xfId="0" applyNumberFormat="1" applyFont="1" applyFill="1" applyBorder="1" applyAlignment="1" applyProtection="1">
      <alignment horizontal="center" vertical="center"/>
      <protection hidden="1"/>
    </xf>
    <xf numFmtId="1" fontId="26" fillId="0" borderId="7" xfId="0" applyNumberFormat="1" applyFont="1" applyFill="1" applyBorder="1" applyAlignment="1" applyProtection="1">
      <alignment horizontal="left" vertical="center"/>
      <protection hidden="1"/>
    </xf>
    <xf numFmtId="1" fontId="26" fillId="0" borderId="15" xfId="0" applyNumberFormat="1" applyFont="1" applyFill="1" applyBorder="1" applyAlignment="1" applyProtection="1">
      <alignment horizontal="center" vertical="center"/>
      <protection hidden="1"/>
    </xf>
    <xf numFmtId="1" fontId="29" fillId="0" borderId="0" xfId="0" applyNumberFormat="1" applyFont="1" applyFill="1" applyBorder="1" applyAlignment="1" applyProtection="1">
      <alignment vertical="center"/>
      <protection hidden="1"/>
    </xf>
    <xf numFmtId="1" fontId="29" fillId="0" borderId="8" xfId="0" applyNumberFormat="1" applyFont="1" applyFill="1" applyBorder="1" applyAlignment="1" applyProtection="1">
      <alignment vertical="center"/>
      <protection hidden="1"/>
    </xf>
    <xf numFmtId="0" fontId="26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vertical="center" wrapText="1"/>
    </xf>
    <xf numFmtId="0" fontId="26" fillId="0" borderId="0" xfId="0" applyFont="1" applyAlignment="1" applyProtection="1">
      <alignment horizontal="center" vertical="center"/>
    </xf>
    <xf numFmtId="0" fontId="9" fillId="7" borderId="4" xfId="0" applyFont="1" applyFill="1" applyBorder="1" applyAlignment="1" applyProtection="1">
      <alignment horizontal="center" vertical="center"/>
      <protection locked="0"/>
    </xf>
    <xf numFmtId="3" fontId="12" fillId="7" borderId="4" xfId="0" applyNumberFormat="1" applyFont="1" applyFill="1" applyBorder="1" applyAlignment="1" applyProtection="1">
      <alignment horizontal="center" vertical="center"/>
      <protection locked="0"/>
    </xf>
    <xf numFmtId="165" fontId="0" fillId="7" borderId="4" xfId="0" applyNumberFormat="1" applyFont="1" applyFill="1" applyBorder="1" applyAlignment="1" applyProtection="1">
      <alignment horizontal="center" vertical="center"/>
      <protection locked="0"/>
    </xf>
    <xf numFmtId="164" fontId="12" fillId="7" borderId="4" xfId="0" applyNumberFormat="1" applyFont="1" applyFill="1" applyBorder="1" applyAlignment="1" applyProtection="1">
      <alignment horizontal="center" vertical="center"/>
      <protection locked="0"/>
    </xf>
    <xf numFmtId="0" fontId="20" fillId="7" borderId="4" xfId="0" applyFont="1" applyFill="1" applyBorder="1" applyAlignment="1" applyProtection="1">
      <alignment vertical="center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19" fillId="7" borderId="4" xfId="0" applyFont="1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1" fontId="12" fillId="7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vertical="center"/>
      <protection locked="0"/>
    </xf>
    <xf numFmtId="1" fontId="0" fillId="7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65" fontId="12" fillId="7" borderId="4" xfId="0" applyNumberFormat="1" applyFont="1" applyFill="1" applyBorder="1" applyAlignment="1" applyProtection="1">
      <alignment horizontal="center" vertical="center"/>
      <protection locked="0"/>
    </xf>
    <xf numFmtId="0" fontId="19" fillId="7" borderId="4" xfId="0" applyFont="1" applyFill="1" applyBorder="1" applyAlignment="1" applyProtection="1">
      <alignment horizontal="center" vertical="center" wrapText="1"/>
      <protection locked="0"/>
    </xf>
    <xf numFmtId="166" fontId="15" fillId="7" borderId="4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horizontal="left" vertical="center"/>
    </xf>
    <xf numFmtId="0" fontId="4" fillId="0" borderId="4" xfId="0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 wrapText="1"/>
      <protection hidden="1"/>
    </xf>
    <xf numFmtId="0" fontId="29" fillId="0" borderId="4" xfId="0" applyFont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vertical="center"/>
    </xf>
    <xf numFmtId="1" fontId="26" fillId="0" borderId="0" xfId="0" applyNumberFormat="1" applyFont="1" applyFill="1" applyAlignment="1" applyProtection="1">
      <alignment horizontal="left" vertical="center"/>
      <protection hidden="1"/>
    </xf>
    <xf numFmtId="1" fontId="26" fillId="0" borderId="14" xfId="0" applyNumberFormat="1" applyFont="1" applyFill="1" applyBorder="1" applyAlignment="1" applyProtection="1">
      <alignment horizontal="left" vertical="center"/>
      <protection hidden="1"/>
    </xf>
    <xf numFmtId="0" fontId="41" fillId="0" borderId="4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left" vertical="center"/>
    </xf>
    <xf numFmtId="0" fontId="21" fillId="0" borderId="0" xfId="0" applyFont="1" applyAlignment="1" applyProtection="1">
      <alignment horizontal="center" vertical="center"/>
    </xf>
    <xf numFmtId="0" fontId="36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5" fillId="0" borderId="4" xfId="0" applyFont="1" applyBorder="1" applyAlignment="1" applyProtection="1">
      <alignment horizontal="right" vertical="center"/>
    </xf>
    <xf numFmtId="14" fontId="19" fillId="0" borderId="4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19" fillId="0" borderId="4" xfId="0" applyFont="1" applyBorder="1" applyAlignment="1" applyProtection="1">
      <alignment vertical="center" wrapText="1"/>
    </xf>
    <xf numFmtId="0" fontId="19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/>
    </xf>
    <xf numFmtId="0" fontId="33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42" fillId="0" borderId="0" xfId="0" applyFont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center"/>
    </xf>
    <xf numFmtId="0" fontId="14" fillId="0" borderId="9" xfId="0" applyFont="1" applyBorder="1" applyAlignment="1" applyProtection="1">
      <alignment horizontal="left" vertical="center"/>
    </xf>
    <xf numFmtId="0" fontId="23" fillId="0" borderId="0" xfId="0" applyFont="1" applyAlignment="1" applyProtection="1">
      <alignment horizontal="center" vertical="center" wrapText="1"/>
      <protection hidden="1"/>
    </xf>
    <xf numFmtId="0" fontId="0" fillId="7" borderId="4" xfId="0" applyFont="1" applyFill="1" applyBorder="1" applyAlignment="1" applyProtection="1">
      <alignment vertical="center"/>
      <protection locked="0"/>
    </xf>
    <xf numFmtId="0" fontId="4" fillId="7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/>
    </xf>
    <xf numFmtId="0" fontId="7" fillId="4" borderId="4" xfId="0" applyFont="1" applyFill="1" applyBorder="1" applyAlignment="1" applyProtection="1">
      <alignment horizontal="center" vertical="center" wrapText="1"/>
      <protection hidden="1"/>
    </xf>
    <xf numFmtId="0" fontId="19" fillId="5" borderId="4" xfId="0" applyFont="1" applyFill="1" applyBorder="1" applyAlignment="1" applyProtection="1">
      <alignment vertical="center"/>
      <protection hidden="1"/>
    </xf>
    <xf numFmtId="0" fontId="7" fillId="5" borderId="4" xfId="0" applyFont="1" applyFill="1" applyBorder="1" applyAlignment="1" applyProtection="1">
      <alignment vertical="center"/>
      <protection hidden="1"/>
    </xf>
    <xf numFmtId="0" fontId="19" fillId="0" borderId="4" xfId="0" applyFont="1" applyBorder="1" applyAlignment="1" applyProtection="1">
      <alignment horizontal="center" vertical="center"/>
      <protection hidden="1"/>
    </xf>
    <xf numFmtId="0" fontId="19" fillId="4" borderId="4" xfId="0" applyFont="1" applyFill="1" applyBorder="1" applyAlignment="1" applyProtection="1">
      <alignment horizontal="center" vertical="center" wrapText="1"/>
      <protection hidden="1"/>
    </xf>
    <xf numFmtId="0" fontId="36" fillId="3" borderId="4" xfId="0" applyFont="1" applyFill="1" applyBorder="1" applyAlignment="1" applyProtection="1">
      <alignment vertical="center"/>
      <protection hidden="1"/>
    </xf>
    <xf numFmtId="0" fontId="36" fillId="3" borderId="4" xfId="0" applyFont="1" applyFill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5" borderId="4" xfId="0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10" fontId="29" fillId="0" borderId="4" xfId="0" applyNumberFormat="1" applyFont="1" applyBorder="1" applyAlignment="1" applyProtection="1">
      <alignment vertical="center"/>
      <protection hidden="1"/>
    </xf>
    <xf numFmtId="165" fontId="29" fillId="0" borderId="4" xfId="0" applyNumberFormat="1" applyFont="1" applyBorder="1" applyAlignment="1" applyProtection="1">
      <alignment vertical="center"/>
      <protection hidden="1"/>
    </xf>
    <xf numFmtId="0" fontId="44" fillId="0" borderId="0" xfId="0" applyFont="1" applyFill="1" applyAlignment="1" applyProtection="1">
      <alignment horizontal="center" vertical="center"/>
      <protection hidden="1"/>
    </xf>
    <xf numFmtId="3" fontId="7" fillId="0" borderId="4" xfId="0" applyNumberFormat="1" applyFont="1" applyFill="1" applyBorder="1" applyAlignment="1" applyProtection="1">
      <alignment horizontal="center" vertical="center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12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left" vertical="center"/>
    </xf>
    <xf numFmtId="0" fontId="23" fillId="5" borderId="0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>
      <alignment vertical="center" wrapText="1"/>
    </xf>
    <xf numFmtId="0" fontId="21" fillId="0" borderId="0" xfId="0" applyFont="1" applyFill="1" applyAlignment="1" applyProtection="1">
      <alignment horizontal="left" vertical="center"/>
    </xf>
    <xf numFmtId="0" fontId="21" fillId="0" borderId="0" xfId="0" applyFont="1" applyAlignment="1" applyProtection="1">
      <alignment horizontal="center" vertical="center"/>
    </xf>
    <xf numFmtId="0" fontId="34" fillId="0" borderId="4" xfId="0" applyFont="1" applyBorder="1" applyAlignment="1" applyProtection="1">
      <alignment horizontal="center" vertical="center"/>
    </xf>
    <xf numFmtId="0" fontId="36" fillId="0" borderId="0" xfId="0" applyFont="1" applyFill="1" applyAlignment="1" applyProtection="1">
      <alignment horizontal="center" vertical="center"/>
    </xf>
    <xf numFmtId="0" fontId="26" fillId="0" borderId="0" xfId="0" applyFont="1" applyFill="1" applyAlignment="1" applyProtection="1">
      <alignment horizontal="left" vertical="center"/>
    </xf>
    <xf numFmtId="0" fontId="26" fillId="0" borderId="0" xfId="0" applyFont="1" applyFill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/>
      <protection locked="0"/>
    </xf>
    <xf numFmtId="0" fontId="12" fillId="7" borderId="4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textRotation="90"/>
    </xf>
    <xf numFmtId="0" fontId="4" fillId="6" borderId="5" xfId="0" applyFont="1" applyFill="1" applyBorder="1" applyAlignment="1" applyProtection="1">
      <alignment horizontal="center" vertical="center" textRotation="90"/>
    </xf>
    <xf numFmtId="14" fontId="12" fillId="7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 textRotation="90"/>
    </xf>
    <xf numFmtId="0" fontId="21" fillId="0" borderId="0" xfId="0" applyFont="1" applyFill="1" applyAlignment="1" applyProtection="1">
      <alignment horizontal="right" vertical="center"/>
    </xf>
    <xf numFmtId="0" fontId="21" fillId="0" borderId="8" xfId="0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/>
    </xf>
    <xf numFmtId="0" fontId="35" fillId="0" borderId="4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horizontal="center" vertical="center"/>
    </xf>
    <xf numFmtId="0" fontId="40" fillId="0" borderId="0" xfId="0" applyFont="1" applyAlignment="1" applyProtection="1">
      <alignment horizontal="center" vertical="center"/>
    </xf>
    <xf numFmtId="0" fontId="36" fillId="0" borderId="0" xfId="0" applyFont="1" applyAlignment="1" applyProtection="1">
      <alignment horizontal="left" vertical="center" wrapText="1"/>
    </xf>
    <xf numFmtId="0" fontId="19" fillId="0" borderId="1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3" xfId="0" applyFont="1" applyBorder="1" applyAlignment="1" applyProtection="1">
      <alignment horizontal="left" vertical="center" wrapText="1"/>
    </xf>
    <xf numFmtId="0" fontId="36" fillId="0" borderId="10" xfId="0" applyFont="1" applyBorder="1" applyAlignment="1" applyProtection="1">
      <alignment horizontal="left" vertical="center" wrapText="1"/>
    </xf>
    <xf numFmtId="0" fontId="33" fillId="7" borderId="1" xfId="0" applyFont="1" applyFill="1" applyBorder="1" applyAlignment="1" applyProtection="1">
      <alignment horizontal="center" vertical="center"/>
      <protection locked="0"/>
    </xf>
    <xf numFmtId="0" fontId="33" fillId="7" borderId="3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36" fillId="0" borderId="10" xfId="0" applyFont="1" applyBorder="1" applyAlignment="1" applyProtection="1">
      <alignment horizontal="left" vertical="center"/>
    </xf>
    <xf numFmtId="0" fontId="36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 wrapText="1"/>
    </xf>
    <xf numFmtId="0" fontId="40" fillId="7" borderId="15" xfId="0" applyFont="1" applyFill="1" applyBorder="1" applyAlignment="1" applyProtection="1">
      <alignment horizontal="center" vertical="center" wrapText="1"/>
    </xf>
    <xf numFmtId="0" fontId="40" fillId="7" borderId="9" xfId="0" applyFont="1" applyFill="1" applyBorder="1" applyAlignment="1" applyProtection="1">
      <alignment horizontal="center" vertical="center" wrapText="1"/>
    </xf>
    <xf numFmtId="0" fontId="40" fillId="7" borderId="11" xfId="0" applyFont="1" applyFill="1" applyBorder="1" applyAlignment="1" applyProtection="1">
      <alignment horizontal="center" vertical="center" wrapText="1"/>
    </xf>
    <xf numFmtId="0" fontId="38" fillId="0" borderId="0" xfId="0" applyFont="1" applyAlignment="1" applyProtection="1">
      <alignment horizontal="center" vertical="center"/>
    </xf>
    <xf numFmtId="0" fontId="40" fillId="7" borderId="14" xfId="0" applyFont="1" applyFill="1" applyBorder="1" applyAlignment="1" applyProtection="1">
      <alignment horizontal="center" vertical="center"/>
    </xf>
    <xf numFmtId="0" fontId="40" fillId="7" borderId="10" xfId="0" applyFont="1" applyFill="1" applyBorder="1" applyAlignment="1" applyProtection="1">
      <alignment horizontal="center" vertical="center"/>
    </xf>
    <xf numFmtId="0" fontId="40" fillId="7" borderId="13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35" fillId="0" borderId="4" xfId="0" applyFont="1" applyFill="1" applyBorder="1" applyAlignment="1" applyProtection="1">
      <alignment horizontal="center" vertical="center"/>
    </xf>
    <xf numFmtId="0" fontId="24" fillId="7" borderId="14" xfId="0" applyFont="1" applyFill="1" applyBorder="1" applyAlignment="1" applyProtection="1">
      <alignment horizontal="center" vertical="center"/>
    </xf>
    <xf numFmtId="0" fontId="24" fillId="7" borderId="10" xfId="0" applyFont="1" applyFill="1" applyBorder="1" applyAlignment="1" applyProtection="1">
      <alignment horizontal="center" vertical="center"/>
    </xf>
    <xf numFmtId="0" fontId="24" fillId="7" borderId="13" xfId="0" applyFont="1" applyFill="1" applyBorder="1" applyAlignment="1" applyProtection="1">
      <alignment horizontal="center" vertical="center"/>
    </xf>
    <xf numFmtId="0" fontId="23" fillId="7" borderId="15" xfId="0" applyFont="1" applyFill="1" applyBorder="1" applyAlignment="1" applyProtection="1">
      <alignment horizontal="center" vertical="center" wrapText="1"/>
    </xf>
    <xf numFmtId="0" fontId="23" fillId="7" borderId="9" xfId="0" applyFont="1" applyFill="1" applyBorder="1" applyAlignment="1" applyProtection="1">
      <alignment horizontal="center" vertical="center" wrapText="1"/>
    </xf>
    <xf numFmtId="0" fontId="23" fillId="7" borderId="11" xfId="0" applyFont="1" applyFill="1" applyBorder="1" applyAlignment="1" applyProtection="1">
      <alignment horizontal="center" vertical="center" wrapText="1"/>
    </xf>
    <xf numFmtId="0" fontId="41" fillId="0" borderId="1" xfId="0" applyFont="1" applyBorder="1" applyAlignment="1" applyProtection="1">
      <alignment horizontal="center" vertical="center" wrapText="1"/>
    </xf>
    <xf numFmtId="0" fontId="41" fillId="0" borderId="3" xfId="0" applyFont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7" fillId="7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41" fillId="0" borderId="14" xfId="0" applyFont="1" applyBorder="1" applyAlignment="1" applyProtection="1">
      <alignment horizontal="center" vertical="center" wrapText="1"/>
    </xf>
    <xf numFmtId="0" fontId="41" fillId="0" borderId="10" xfId="0" applyFont="1" applyBorder="1" applyAlignment="1" applyProtection="1">
      <alignment horizontal="center" vertical="center" wrapText="1"/>
    </xf>
    <xf numFmtId="0" fontId="41" fillId="0" borderId="13" xfId="0" applyFont="1" applyBorder="1" applyAlignment="1" applyProtection="1">
      <alignment horizontal="center" vertical="center" wrapText="1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12" fillId="7" borderId="2" xfId="0" applyFont="1" applyFill="1" applyBorder="1" applyAlignment="1" applyProtection="1">
      <alignment horizontal="center" vertical="center"/>
      <protection locked="0"/>
    </xf>
    <xf numFmtId="0" fontId="41" fillId="0" borderId="2" xfId="0" applyFont="1" applyBorder="1" applyAlignment="1" applyProtection="1">
      <alignment horizontal="center" vertical="center" wrapText="1"/>
    </xf>
    <xf numFmtId="0" fontId="0" fillId="7" borderId="14" xfId="0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0" fontId="0" fillId="7" borderId="13" xfId="0" applyFill="1" applyBorder="1" applyAlignment="1" applyProtection="1">
      <alignment horizontal="center" vertical="center"/>
      <protection locked="0"/>
    </xf>
    <xf numFmtId="166" fontId="12" fillId="7" borderId="1" xfId="0" applyNumberFormat="1" applyFont="1" applyFill="1" applyBorder="1" applyAlignment="1" applyProtection="1">
      <alignment horizontal="center" vertical="center"/>
      <protection locked="0"/>
    </xf>
    <xf numFmtId="166" fontId="12" fillId="7" borderId="2" xfId="0" applyNumberFormat="1" applyFont="1" applyFill="1" applyBorder="1" applyAlignment="1" applyProtection="1">
      <alignment horizontal="center" vertical="center"/>
      <protection locked="0"/>
    </xf>
    <xf numFmtId="166" fontId="12" fillId="7" borderId="3" xfId="0" applyNumberFormat="1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 applyProtection="1">
      <alignment horizontal="right" vertical="center" indent="1"/>
    </xf>
    <xf numFmtId="0" fontId="21" fillId="0" borderId="8" xfId="0" applyFont="1" applyFill="1" applyBorder="1" applyAlignment="1" applyProtection="1">
      <alignment horizontal="right" vertical="center" indent="1"/>
    </xf>
    <xf numFmtId="0" fontId="23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horizontal="center" vertical="center" wrapText="1"/>
    </xf>
    <xf numFmtId="0" fontId="34" fillId="0" borderId="1" xfId="0" applyFont="1" applyBorder="1" applyAlignment="1" applyProtection="1">
      <alignment horizontal="center" vertical="center"/>
    </xf>
    <xf numFmtId="0" fontId="34" fillId="0" borderId="2" xfId="0" applyFont="1" applyBorder="1" applyAlignment="1" applyProtection="1">
      <alignment horizontal="center" vertical="center"/>
    </xf>
    <xf numFmtId="0" fontId="34" fillId="0" borderId="3" xfId="0" applyFont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7" borderId="1" xfId="0" applyFont="1" applyFill="1" applyBorder="1" applyAlignment="1" applyProtection="1">
      <alignment horizontal="center" vertical="center"/>
      <protection locked="0"/>
    </xf>
    <xf numFmtId="0" fontId="0" fillId="7" borderId="2" xfId="0" applyFont="1" applyFill="1" applyBorder="1" applyAlignment="1" applyProtection="1">
      <alignment horizontal="center" vertical="center"/>
      <protection locked="0"/>
    </xf>
    <xf numFmtId="0" fontId="0" fillId="7" borderId="3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40" fillId="0" borderId="10" xfId="0" applyFont="1" applyFill="1" applyBorder="1" applyAlignment="1" applyProtection="1">
      <alignment horizontal="center" vertical="center"/>
    </xf>
    <xf numFmtId="0" fontId="40" fillId="0" borderId="13" xfId="0" applyFont="1" applyFill="1" applyBorder="1" applyAlignment="1" applyProtection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0" fillId="0" borderId="10" xfId="0" applyFont="1" applyFill="1" applyBorder="1" applyAlignment="1" applyProtection="1">
      <alignment horizontal="left" vertical="center"/>
    </xf>
    <xf numFmtId="0" fontId="40" fillId="0" borderId="13" xfId="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left" vertical="center" wrapText="1"/>
    </xf>
    <xf numFmtId="0" fontId="38" fillId="0" borderId="0" xfId="0" applyFont="1" applyBorder="1" applyAlignment="1" applyProtection="1">
      <alignment horizontal="center" vertical="center" wrapText="1"/>
    </xf>
    <xf numFmtId="0" fontId="23" fillId="5" borderId="14" xfId="0" applyFont="1" applyFill="1" applyBorder="1" applyAlignment="1" applyProtection="1">
      <alignment horizontal="center" vertical="center" wrapText="1"/>
    </xf>
    <xf numFmtId="0" fontId="23" fillId="5" borderId="10" xfId="0" applyFont="1" applyFill="1" applyBorder="1" applyAlignment="1" applyProtection="1">
      <alignment horizontal="center" vertical="center" wrapText="1"/>
    </xf>
    <xf numFmtId="0" fontId="23" fillId="5" borderId="13" xfId="0" applyFont="1" applyFill="1" applyBorder="1" applyAlignment="1" applyProtection="1">
      <alignment horizontal="center" vertical="center" wrapText="1"/>
    </xf>
    <xf numFmtId="0" fontId="23" fillId="5" borderId="7" xfId="0" applyFont="1" applyFill="1" applyBorder="1" applyAlignment="1" applyProtection="1">
      <alignment horizontal="center" vertical="center" wrapText="1"/>
    </xf>
    <xf numFmtId="0" fontId="23" fillId="5" borderId="0" xfId="0" applyFont="1" applyFill="1" applyBorder="1" applyAlignment="1" applyProtection="1">
      <alignment horizontal="center" vertical="center" wrapText="1"/>
    </xf>
    <xf numFmtId="0" fontId="23" fillId="5" borderId="8" xfId="0" applyFont="1" applyFill="1" applyBorder="1" applyAlignment="1" applyProtection="1">
      <alignment horizontal="center" vertical="center" wrapText="1"/>
    </xf>
    <xf numFmtId="0" fontId="23" fillId="5" borderId="15" xfId="0" applyFont="1" applyFill="1" applyBorder="1" applyAlignment="1" applyProtection="1">
      <alignment horizontal="center" vertical="center" wrapText="1"/>
    </xf>
    <xf numFmtId="0" fontId="23" fillId="5" borderId="9" xfId="0" applyFont="1" applyFill="1" applyBorder="1" applyAlignment="1" applyProtection="1">
      <alignment horizontal="center" vertical="center" wrapText="1"/>
    </xf>
    <xf numFmtId="0" fontId="23" fillId="5" borderId="11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left" vertical="center"/>
    </xf>
    <xf numFmtId="0" fontId="24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left" vertical="center"/>
    </xf>
    <xf numFmtId="0" fontId="26" fillId="0" borderId="0" xfId="0" applyFont="1" applyBorder="1" applyAlignment="1" applyProtection="1">
      <alignment horizontal="center" vertical="center" wrapText="1"/>
    </xf>
    <xf numFmtId="1" fontId="26" fillId="0" borderId="0" xfId="0" applyNumberFormat="1" applyFont="1" applyFill="1" applyAlignment="1" applyProtection="1">
      <alignment horizontal="center" vertical="center"/>
      <protection hidden="1"/>
    </xf>
    <xf numFmtId="0" fontId="22" fillId="0" borderId="0" xfId="0" applyFont="1" applyFill="1" applyAlignment="1" applyProtection="1">
      <alignment horizontal="left" vertical="center" wrapText="1"/>
      <protection hidden="1"/>
    </xf>
    <xf numFmtId="0" fontId="37" fillId="0" borderId="0" xfId="2" applyFont="1" applyFill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38" fillId="0" borderId="0" xfId="0" applyFont="1" applyFill="1" applyAlignment="1" applyProtection="1">
      <alignment horizontal="center" vertical="center"/>
    </xf>
    <xf numFmtId="0" fontId="40" fillId="0" borderId="0" xfId="0" applyFont="1" applyAlignment="1">
      <alignment horizontal="center" vertical="center"/>
    </xf>
    <xf numFmtId="0" fontId="23" fillId="0" borderId="15" xfId="0" applyFont="1" applyBorder="1" applyAlignment="1" applyProtection="1">
      <alignment horizontal="center" vertical="center" wrapText="1"/>
    </xf>
    <xf numFmtId="0" fontId="23" fillId="0" borderId="9" xfId="0" applyFont="1" applyBorder="1" applyAlignment="1" applyProtection="1">
      <alignment horizontal="center" vertical="center" wrapText="1"/>
    </xf>
    <xf numFmtId="0" fontId="23" fillId="0" borderId="11" xfId="0" applyFont="1" applyBorder="1" applyAlignment="1" applyProtection="1">
      <alignment horizontal="center" vertical="center" wrapText="1"/>
    </xf>
    <xf numFmtId="0" fontId="38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 vertical="center" wrapText="1"/>
      <protection hidden="1"/>
    </xf>
    <xf numFmtId="1" fontId="21" fillId="0" borderId="0" xfId="0" applyNumberFormat="1" applyFont="1" applyFill="1" applyAlignment="1" applyProtection="1">
      <alignment horizontal="center" vertical="center"/>
      <protection hidden="1"/>
    </xf>
    <xf numFmtId="1" fontId="29" fillId="0" borderId="0" xfId="0" applyNumberFormat="1" applyFont="1" applyFill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</xf>
    <xf numFmtId="0" fontId="24" fillId="0" borderId="14" xfId="0" applyFont="1" applyBorder="1" applyAlignment="1" applyProtection="1">
      <alignment horizontal="center" vertical="center"/>
    </xf>
    <xf numFmtId="0" fontId="24" fillId="0" borderId="10" xfId="0" applyFont="1" applyBorder="1" applyAlignment="1" applyProtection="1">
      <alignment horizontal="center" vertical="center"/>
    </xf>
    <xf numFmtId="0" fontId="24" fillId="0" borderId="13" xfId="0" applyFont="1" applyBorder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/>
      <protection hidden="1"/>
    </xf>
    <xf numFmtId="0" fontId="36" fillId="0" borderId="0" xfId="0" applyFont="1" applyFill="1" applyBorder="1" applyAlignment="1" applyProtection="1">
      <alignment horizontal="left" vertical="center"/>
      <protection hidden="1"/>
    </xf>
    <xf numFmtId="1" fontId="22" fillId="0" borderId="0" xfId="0" applyNumberFormat="1" applyFont="1" applyFill="1" applyAlignment="1" applyProtection="1">
      <alignment horizontal="center" vertical="center"/>
      <protection hidden="1"/>
    </xf>
    <xf numFmtId="1" fontId="26" fillId="0" borderId="0" xfId="0" applyNumberFormat="1" applyFont="1" applyFill="1" applyBorder="1" applyAlignment="1" applyProtection="1">
      <alignment horizontal="center" vertical="center"/>
      <protection hidden="1"/>
    </xf>
    <xf numFmtId="1" fontId="26" fillId="0" borderId="8" xfId="0" applyNumberFormat="1" applyFont="1" applyFill="1" applyBorder="1" applyAlignment="1" applyProtection="1">
      <alignment horizontal="center" vertical="center"/>
      <protection hidden="1"/>
    </xf>
    <xf numFmtId="1" fontId="26" fillId="0" borderId="9" xfId="0" applyNumberFormat="1" applyFont="1" applyFill="1" applyBorder="1" applyAlignment="1" applyProtection="1">
      <alignment horizontal="center" vertical="center"/>
      <protection hidden="1"/>
    </xf>
    <xf numFmtId="1" fontId="26" fillId="0" borderId="11" xfId="0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38" fillId="0" borderId="9" xfId="0" applyFont="1" applyBorder="1" applyAlignment="1" applyProtection="1">
      <alignment horizontal="center" vertical="center" wrapText="1"/>
    </xf>
    <xf numFmtId="0" fontId="24" fillId="5" borderId="14" xfId="0" applyFont="1" applyFill="1" applyBorder="1" applyAlignment="1" applyProtection="1">
      <alignment horizontal="center" vertical="center" wrapText="1"/>
    </xf>
    <xf numFmtId="0" fontId="24" fillId="5" borderId="10" xfId="0" applyFont="1" applyFill="1" applyBorder="1" applyAlignment="1" applyProtection="1">
      <alignment horizontal="center" vertical="center" wrapText="1"/>
    </xf>
    <xf numFmtId="0" fontId="24" fillId="5" borderId="13" xfId="0" applyFont="1" applyFill="1" applyBorder="1" applyAlignment="1" applyProtection="1">
      <alignment horizontal="center" vertical="center" wrapText="1"/>
    </xf>
    <xf numFmtId="0" fontId="24" fillId="5" borderId="7" xfId="0" applyFont="1" applyFill="1" applyBorder="1" applyAlignment="1" applyProtection="1">
      <alignment horizontal="center" vertical="center" wrapText="1"/>
    </xf>
    <xf numFmtId="0" fontId="24" fillId="5" borderId="0" xfId="0" applyFont="1" applyFill="1" applyBorder="1" applyAlignment="1" applyProtection="1">
      <alignment horizontal="center" vertical="center" wrapText="1"/>
    </xf>
    <xf numFmtId="0" fontId="24" fillId="5" borderId="8" xfId="0" applyFont="1" applyFill="1" applyBorder="1" applyAlignment="1" applyProtection="1">
      <alignment horizontal="center" vertical="center" wrapText="1"/>
    </xf>
    <xf numFmtId="0" fontId="24" fillId="5" borderId="15" xfId="0" applyFont="1" applyFill="1" applyBorder="1" applyAlignment="1" applyProtection="1">
      <alignment horizontal="center" vertical="center" wrapText="1"/>
    </xf>
    <xf numFmtId="0" fontId="24" fillId="5" borderId="9" xfId="0" applyFont="1" applyFill="1" applyBorder="1" applyAlignment="1" applyProtection="1">
      <alignment horizontal="center" vertical="center" wrapText="1"/>
    </xf>
    <xf numFmtId="0" fontId="24" fillId="5" borderId="11" xfId="0" applyFont="1" applyFill="1" applyBorder="1" applyAlignment="1" applyProtection="1">
      <alignment horizontal="center" vertical="center" wrapText="1"/>
    </xf>
    <xf numFmtId="0" fontId="34" fillId="0" borderId="4" xfId="0" applyFont="1" applyBorder="1" applyAlignment="1" applyProtection="1">
      <alignment horizontal="center" vertical="center"/>
      <protection hidden="1"/>
    </xf>
    <xf numFmtId="0" fontId="36" fillId="0" borderId="1" xfId="0" applyFont="1" applyBorder="1" applyAlignment="1" applyProtection="1">
      <alignment horizontal="center" vertical="center"/>
      <protection hidden="1"/>
    </xf>
    <xf numFmtId="0" fontId="36" fillId="0" borderId="2" xfId="0" applyFont="1" applyBorder="1" applyAlignment="1" applyProtection="1">
      <alignment horizontal="center" vertical="center"/>
      <protection hidden="1"/>
    </xf>
    <xf numFmtId="0" fontId="36" fillId="0" borderId="3" xfId="0" applyFont="1" applyBorder="1" applyAlignment="1" applyProtection="1">
      <alignment horizontal="center" vertical="center"/>
      <protection hidden="1"/>
    </xf>
    <xf numFmtId="0" fontId="29" fillId="0" borderId="4" xfId="0" applyFont="1" applyBorder="1" applyAlignment="1" applyProtection="1">
      <alignment horizontal="center" vertical="center" wrapText="1"/>
      <protection hidden="1"/>
    </xf>
    <xf numFmtId="0" fontId="34" fillId="0" borderId="14" xfId="0" applyFont="1" applyBorder="1" applyAlignment="1" applyProtection="1">
      <alignment horizontal="center" vertical="center"/>
      <protection hidden="1"/>
    </xf>
    <xf numFmtId="0" fontId="34" fillId="0" borderId="10" xfId="0" applyFont="1" applyBorder="1" applyAlignment="1" applyProtection="1">
      <alignment horizontal="center" vertical="center"/>
      <protection hidden="1"/>
    </xf>
    <xf numFmtId="0" fontId="34" fillId="0" borderId="13" xfId="0" applyFont="1" applyBorder="1" applyAlignment="1" applyProtection="1">
      <alignment horizontal="center" vertical="center"/>
      <protection hidden="1"/>
    </xf>
    <xf numFmtId="0" fontId="34" fillId="6" borderId="4" xfId="0" applyFont="1" applyFill="1" applyBorder="1" applyAlignment="1" applyProtection="1">
      <alignment horizontal="center" vertical="center"/>
      <protection hidden="1"/>
    </xf>
    <xf numFmtId="0" fontId="43" fillId="0" borderId="1" xfId="0" applyFont="1" applyBorder="1" applyAlignment="1" applyProtection="1">
      <alignment horizontal="center" vertical="center"/>
      <protection hidden="1"/>
    </xf>
    <xf numFmtId="0" fontId="43" fillId="0" borderId="3" xfId="0" applyFont="1" applyBorder="1" applyAlignment="1" applyProtection="1">
      <alignment horizontal="center" vertical="center"/>
      <protection hidden="1"/>
    </xf>
    <xf numFmtId="0" fontId="35" fillId="8" borderId="1" xfId="0" applyFont="1" applyFill="1" applyBorder="1" applyAlignment="1" applyProtection="1">
      <alignment horizontal="center" vertical="center"/>
    </xf>
    <xf numFmtId="0" fontId="35" fillId="8" borderId="2" xfId="0" applyFont="1" applyFill="1" applyBorder="1" applyAlignment="1" applyProtection="1">
      <alignment horizontal="center" vertical="center"/>
    </xf>
    <xf numFmtId="0" fontId="35" fillId="8" borderId="3" xfId="0" applyFont="1" applyFill="1" applyBorder="1" applyAlignment="1" applyProtection="1">
      <alignment horizontal="center" vertical="center"/>
    </xf>
    <xf numFmtId="0" fontId="9" fillId="8" borderId="4" xfId="0" applyFont="1" applyFill="1" applyBorder="1" applyAlignment="1" applyProtection="1">
      <alignment horizontal="center" vertical="center"/>
    </xf>
    <xf numFmtId="0" fontId="34" fillId="8" borderId="4" xfId="0" applyFont="1" applyFill="1" applyBorder="1" applyAlignment="1" applyProtection="1">
      <alignment horizontal="center" vertical="center"/>
    </xf>
    <xf numFmtId="0" fontId="4" fillId="8" borderId="4" xfId="0" applyFont="1" applyFill="1" applyBorder="1" applyAlignment="1" applyProtection="1">
      <alignment horizontal="center" vertical="center" textRotation="90"/>
    </xf>
    <xf numFmtId="0" fontId="4" fillId="8" borderId="6" xfId="0" applyFont="1" applyFill="1" applyBorder="1" applyAlignment="1" applyProtection="1">
      <alignment horizontal="center" vertical="center" textRotation="90"/>
    </xf>
    <xf numFmtId="0" fontId="4" fillId="8" borderId="5" xfId="0" applyFont="1" applyFill="1" applyBorder="1" applyAlignment="1" applyProtection="1">
      <alignment horizontal="center" vertical="center" textRotation="90"/>
    </xf>
    <xf numFmtId="3" fontId="12" fillId="8" borderId="4" xfId="0" applyNumberFormat="1" applyFont="1" applyFill="1" applyBorder="1" applyAlignment="1" applyProtection="1">
      <alignment horizontal="center" vertical="center"/>
    </xf>
    <xf numFmtId="0" fontId="4" fillId="8" borderId="12" xfId="0" applyFont="1" applyFill="1" applyBorder="1" applyAlignment="1" applyProtection="1">
      <alignment horizontal="center" vertical="center" textRotation="90"/>
    </xf>
    <xf numFmtId="10" fontId="19" fillId="8" borderId="4" xfId="0" applyNumberFormat="1" applyFont="1" applyFill="1" applyBorder="1" applyAlignment="1" applyProtection="1">
      <alignment horizontal="center" vertical="center"/>
    </xf>
    <xf numFmtId="10" fontId="0" fillId="8" borderId="4" xfId="0" applyNumberFormat="1" applyFont="1" applyFill="1" applyBorder="1" applyAlignment="1" applyProtection="1">
      <alignment horizontal="center" vertical="center"/>
    </xf>
    <xf numFmtId="0" fontId="0" fillId="8" borderId="1" xfId="0" applyFont="1" applyFill="1" applyBorder="1" applyAlignment="1" applyProtection="1">
      <alignment horizontal="left" vertical="center"/>
    </xf>
    <xf numFmtId="0" fontId="0" fillId="8" borderId="3" xfId="0" applyFont="1" applyFill="1" applyBorder="1" applyAlignment="1" applyProtection="1">
      <alignment horizontal="left" vertical="center"/>
    </xf>
    <xf numFmtId="165" fontId="12" fillId="8" borderId="4" xfId="0" applyNumberFormat="1" applyFont="1" applyFill="1" applyBorder="1" applyAlignment="1" applyProtection="1">
      <alignment vertical="center"/>
    </xf>
    <xf numFmtId="0" fontId="35" fillId="8" borderId="4" xfId="0" applyFont="1" applyFill="1" applyBorder="1" applyAlignment="1" applyProtection="1">
      <alignment horizontal="center" vertical="center"/>
    </xf>
    <xf numFmtId="0" fontId="45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45" fillId="0" borderId="15" xfId="0" applyFont="1" applyBorder="1" applyAlignment="1" applyProtection="1">
      <alignment horizontal="center" vertical="center"/>
    </xf>
    <xf numFmtId="0" fontId="26" fillId="0" borderId="13" xfId="0" applyFont="1" applyBorder="1" applyAlignment="1" applyProtection="1">
      <alignment horizontal="left" vertical="center"/>
    </xf>
    <xf numFmtId="0" fontId="26" fillId="0" borderId="3" xfId="0" applyFont="1" applyBorder="1" applyAlignment="1" applyProtection="1">
      <alignment horizontal="left" vertical="center"/>
    </xf>
    <xf numFmtId="0" fontId="26" fillId="0" borderId="11" xfId="0" applyFont="1" applyBorder="1" applyAlignment="1" applyProtection="1">
      <alignment horizontal="left" vertical="center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8" borderId="2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 applyProtection="1">
      <alignment horizontal="center" vertical="center" wrapText="1"/>
    </xf>
    <xf numFmtId="0" fontId="12" fillId="8" borderId="4" xfId="0" applyFont="1" applyFill="1" applyBorder="1" applyAlignment="1" applyProtection="1">
      <alignment horizontal="center" vertical="center" wrapText="1"/>
    </xf>
    <xf numFmtId="0" fontId="4" fillId="8" borderId="4" xfId="0" applyFont="1" applyFill="1" applyBorder="1" applyAlignment="1" applyProtection="1">
      <alignment horizontal="center" vertical="center" wrapText="1"/>
    </xf>
    <xf numFmtId="0" fontId="0" fillId="8" borderId="4" xfId="0" applyFont="1" applyFill="1" applyBorder="1" applyAlignment="1" applyProtection="1">
      <alignment horizontal="center" vertical="center" wrapText="1"/>
    </xf>
    <xf numFmtId="0" fontId="43" fillId="8" borderId="4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</cellXfs>
  <cellStyles count="3">
    <cellStyle name="Hiperpovezava" xfId="2" builtinId="8"/>
    <cellStyle name="Navadno" xfId="0" builtinId="0"/>
    <cellStyle name="Navadno 3" xfId="1" xr:uid="{00000000-0005-0000-0000-000002000000}"/>
  </cellStyles>
  <dxfs count="0"/>
  <tableStyles count="0" defaultTableStyle="TableStyleMedium2" defaultPivotStyle="PivotStyleLight16"/>
  <colors>
    <mruColors>
      <color rgb="FFF0FAFA"/>
      <color rgb="FFFFFFF5"/>
      <color rgb="FFF0F8FA"/>
      <color rgb="FFF5FFEB"/>
      <color rgb="FFE1FEC6"/>
      <color rgb="FFFFFFC1"/>
      <color rgb="FFE4E4E4"/>
      <color rgb="FFFFFFFF"/>
      <color rgb="FFFFFF8B"/>
      <color rgb="FFE3FE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324700</xdr:colOff>
      <xdr:row>3</xdr:row>
      <xdr:rowOff>57150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964C6B3-10C0-4D41-8C3A-5F16EFABC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9000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850</xdr:colOff>
      <xdr:row>3</xdr:row>
      <xdr:rowOff>57150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FC976BE-2763-488B-8BFA-C427C730F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900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324700</xdr:colOff>
      <xdr:row>4</xdr:row>
      <xdr:rowOff>57150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98C14C2-E72F-4595-BE80-CA0D732B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0"/>
          <a:ext cx="439000" cy="552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324700</xdr:colOff>
      <xdr:row>4</xdr:row>
      <xdr:rowOff>57150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93D385C-4847-43B8-97AA-0737E73A8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439000" cy="552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324700</xdr:colOff>
      <xdr:row>3</xdr:row>
      <xdr:rowOff>57150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1D276EB-22AE-436E-8D14-5DF941CBF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9000" cy="552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324700</xdr:colOff>
      <xdr:row>3</xdr:row>
      <xdr:rowOff>57150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08F7670-3C29-42F0-B80F-826EA4714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9000" cy="5524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121500</xdr:colOff>
      <xdr:row>3</xdr:row>
      <xdr:rowOff>57150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9FDEE89-4C38-427A-A425-CC003AF16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9000" cy="5524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78637</xdr:colOff>
      <xdr:row>2</xdr:row>
      <xdr:rowOff>107950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78B1BB3-BEB8-41FB-81EE-1C2377E4F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9000" cy="5524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134938</xdr:colOff>
      <xdr:row>0</xdr:row>
      <xdr:rowOff>103187</xdr:rowOff>
    </xdr:from>
    <xdr:to>
      <xdr:col>8</xdr:col>
      <xdr:colOff>5862</xdr:colOff>
      <xdr:row>2</xdr:row>
      <xdr:rowOff>23812</xdr:rowOff>
    </xdr:to>
    <xdr:pic>
      <xdr:nvPicPr>
        <xdr:cNvPr id="3" name="Picture 4" descr="GolSport_0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8813" y="103187"/>
          <a:ext cx="386862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324700</xdr:colOff>
      <xdr:row>2</xdr:row>
      <xdr:rowOff>51707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363FF3A8-06B2-49CA-9A9D-2415AFEB8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390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obcina.hrastnik@hrastnik.si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G72"/>
  <sheetViews>
    <sheetView tabSelected="1" view="pageBreakPreview" zoomScaleNormal="100" zoomScaleSheetLayoutView="100" workbookViewId="0">
      <selection activeCell="F2" sqref="F2:G2"/>
    </sheetView>
  </sheetViews>
  <sheetFormatPr defaultColWidth="9.140625" defaultRowHeight="15" x14ac:dyDescent="0.25"/>
  <cols>
    <col min="1" max="1" width="1.7109375" style="16" customWidth="1"/>
    <col min="2" max="2" width="6.7109375" style="16" customWidth="1"/>
    <col min="3" max="3" width="36.7109375" style="16" customWidth="1"/>
    <col min="4" max="7" width="14.7109375" style="16" customWidth="1"/>
    <col min="8" max="13" width="1.7109375" style="16" customWidth="1"/>
    <col min="14" max="16384" width="9.140625" style="16"/>
  </cols>
  <sheetData>
    <row r="1" spans="2:7" ht="10.15" customHeight="1" x14ac:dyDescent="0.25"/>
    <row r="2" spans="2:7" ht="24.95" customHeight="1" x14ac:dyDescent="0.25">
      <c r="B2" s="188" t="s">
        <v>115</v>
      </c>
      <c r="C2" s="188"/>
      <c r="D2" s="188"/>
      <c r="E2" s="188"/>
      <c r="F2" s="71" t="s">
        <v>253</v>
      </c>
      <c r="G2" s="71" t="s">
        <v>116</v>
      </c>
    </row>
    <row r="3" spans="2:7" ht="5.0999999999999996" customHeight="1" x14ac:dyDescent="0.25"/>
    <row r="4" spans="2:7" ht="30" customHeight="1" x14ac:dyDescent="0.25">
      <c r="B4" s="372" t="s">
        <v>81</v>
      </c>
      <c r="C4" s="372"/>
      <c r="D4" s="372"/>
      <c r="E4" s="372"/>
      <c r="F4" s="372"/>
      <c r="G4" s="372"/>
    </row>
    <row r="5" spans="2:7" ht="10.15" customHeight="1" x14ac:dyDescent="0.25"/>
    <row r="6" spans="2:7" ht="27" customHeight="1" x14ac:dyDescent="0.25">
      <c r="B6" s="194" t="s">
        <v>165</v>
      </c>
      <c r="C6" s="17" t="s">
        <v>112</v>
      </c>
      <c r="D6" s="192"/>
      <c r="E6" s="193"/>
      <c r="F6" s="193"/>
      <c r="G6" s="193"/>
    </row>
    <row r="7" spans="2:7" ht="27" customHeight="1" x14ac:dyDescent="0.25">
      <c r="B7" s="203"/>
      <c r="C7" s="18" t="s">
        <v>19</v>
      </c>
      <c r="D7" s="192"/>
      <c r="E7" s="193"/>
      <c r="F7" s="193"/>
      <c r="G7" s="193"/>
    </row>
    <row r="8" spans="2:7" ht="27" customHeight="1" x14ac:dyDescent="0.25">
      <c r="B8" s="203"/>
      <c r="C8" s="18" t="s">
        <v>211</v>
      </c>
      <c r="D8" s="192"/>
      <c r="E8" s="193"/>
      <c r="F8" s="193"/>
      <c r="G8" s="193"/>
    </row>
    <row r="9" spans="2:7" ht="27" customHeight="1" x14ac:dyDescent="0.25">
      <c r="B9" s="203"/>
      <c r="C9" s="18" t="s">
        <v>24</v>
      </c>
      <c r="D9" s="192"/>
      <c r="E9" s="193"/>
      <c r="F9" s="193"/>
      <c r="G9" s="193"/>
    </row>
    <row r="10" spans="2:7" ht="27" customHeight="1" x14ac:dyDescent="0.25">
      <c r="B10" s="203"/>
      <c r="C10" s="18" t="s">
        <v>20</v>
      </c>
      <c r="D10" s="192"/>
      <c r="E10" s="193"/>
      <c r="F10" s="193"/>
      <c r="G10" s="193"/>
    </row>
    <row r="11" spans="2:7" ht="27" customHeight="1" x14ac:dyDescent="0.25">
      <c r="B11" s="203"/>
      <c r="C11" s="18" t="s">
        <v>113</v>
      </c>
      <c r="D11" s="192"/>
      <c r="E11" s="193"/>
      <c r="F11" s="193"/>
      <c r="G11" s="193"/>
    </row>
    <row r="12" spans="2:7" ht="27" customHeight="1" x14ac:dyDescent="0.25">
      <c r="B12" s="203"/>
      <c r="C12" s="22" t="s">
        <v>212</v>
      </c>
      <c r="D12" s="192"/>
      <c r="E12" s="193"/>
      <c r="F12" s="193"/>
      <c r="G12" s="193"/>
    </row>
    <row r="13" spans="2:7" ht="27" customHeight="1" x14ac:dyDescent="0.25">
      <c r="B13" s="203"/>
      <c r="C13" s="22" t="s">
        <v>21</v>
      </c>
      <c r="D13" s="192"/>
      <c r="E13" s="193"/>
      <c r="F13" s="193"/>
      <c r="G13" s="193"/>
    </row>
    <row r="14" spans="2:7" ht="27" customHeight="1" x14ac:dyDescent="0.25">
      <c r="B14" s="195"/>
      <c r="C14" s="23" t="s">
        <v>22</v>
      </c>
      <c r="D14" s="196"/>
      <c r="E14" s="193"/>
      <c r="F14" s="193"/>
      <c r="G14" s="193"/>
    </row>
    <row r="15" spans="2:7" ht="10.15" customHeight="1" x14ac:dyDescent="0.25">
      <c r="B15" s="19"/>
      <c r="C15" s="20"/>
    </row>
    <row r="16" spans="2:7" ht="27" customHeight="1" x14ac:dyDescent="0.25">
      <c r="B16" s="373" t="s">
        <v>38</v>
      </c>
      <c r="C16" s="21" t="s">
        <v>13</v>
      </c>
      <c r="D16" s="193"/>
      <c r="E16" s="193"/>
      <c r="F16" s="193"/>
      <c r="G16" s="193"/>
    </row>
    <row r="17" spans="2:7" ht="27" customHeight="1" x14ac:dyDescent="0.25">
      <c r="B17" s="373"/>
      <c r="C17" s="22" t="s">
        <v>82</v>
      </c>
      <c r="D17" s="193"/>
      <c r="E17" s="193"/>
      <c r="F17" s="193"/>
      <c r="G17" s="193"/>
    </row>
    <row r="18" spans="2:7" ht="27" customHeight="1" x14ac:dyDescent="0.25">
      <c r="B18" s="373"/>
      <c r="C18" s="22" t="s">
        <v>21</v>
      </c>
      <c r="D18" s="193"/>
      <c r="E18" s="193"/>
      <c r="F18" s="193"/>
      <c r="G18" s="193"/>
    </row>
    <row r="19" spans="2:7" ht="27" customHeight="1" x14ac:dyDescent="0.25">
      <c r="B19" s="373"/>
      <c r="C19" s="23" t="s">
        <v>22</v>
      </c>
      <c r="D19" s="193"/>
      <c r="E19" s="193"/>
      <c r="F19" s="193"/>
      <c r="G19" s="193"/>
    </row>
    <row r="20" spans="2:7" ht="10.15" customHeight="1" x14ac:dyDescent="0.25">
      <c r="B20" s="19"/>
    </row>
    <row r="21" spans="2:7" ht="27" customHeight="1" x14ac:dyDescent="0.25">
      <c r="C21" s="24"/>
      <c r="D21" s="25" t="s">
        <v>104</v>
      </c>
      <c r="E21" s="26" t="s">
        <v>45</v>
      </c>
      <c r="F21" s="26" t="s">
        <v>46</v>
      </c>
      <c r="G21" s="133" t="s">
        <v>23</v>
      </c>
    </row>
    <row r="22" spans="2:7" ht="27" customHeight="1" x14ac:dyDescent="0.25">
      <c r="B22" s="374" t="s">
        <v>30</v>
      </c>
      <c r="C22" s="50" t="s">
        <v>88</v>
      </c>
      <c r="D22" s="106"/>
      <c r="E22" s="106"/>
      <c r="F22" s="106"/>
      <c r="G22" s="376">
        <f t="shared" ref="G22:G23" si="0">SUM(D22:F22)</f>
        <v>0</v>
      </c>
    </row>
    <row r="23" spans="2:7" ht="27" customHeight="1" x14ac:dyDescent="0.25">
      <c r="B23" s="375"/>
      <c r="C23" s="51" t="s">
        <v>164</v>
      </c>
      <c r="D23" s="106"/>
      <c r="E23" s="106"/>
      <c r="F23" s="106"/>
      <c r="G23" s="376">
        <f t="shared" si="0"/>
        <v>0</v>
      </c>
    </row>
    <row r="24" spans="2:7" ht="10.15" customHeight="1" x14ac:dyDescent="0.25">
      <c r="B24" s="27"/>
      <c r="C24" s="28"/>
      <c r="D24" s="27"/>
      <c r="E24" s="27"/>
      <c r="F24" s="27"/>
      <c r="G24" s="27"/>
    </row>
    <row r="25" spans="2:7" ht="27" customHeight="1" x14ac:dyDescent="0.25">
      <c r="C25" s="29"/>
      <c r="D25" s="30"/>
      <c r="E25" s="80" t="s">
        <v>195</v>
      </c>
      <c r="F25" s="80" t="s">
        <v>255</v>
      </c>
      <c r="G25" s="134" t="s">
        <v>332</v>
      </c>
    </row>
    <row r="26" spans="2:7" ht="27" customHeight="1" x14ac:dyDescent="0.25">
      <c r="B26" s="374" t="s">
        <v>28</v>
      </c>
      <c r="C26" s="197" t="s">
        <v>83</v>
      </c>
      <c r="D26" s="198"/>
      <c r="E26" s="107"/>
      <c r="F26" s="107"/>
      <c r="G26" s="378" t="e">
        <f>F26/F32</f>
        <v>#DIV/0!</v>
      </c>
    </row>
    <row r="27" spans="2:7" ht="27" customHeight="1" x14ac:dyDescent="0.25">
      <c r="B27" s="377"/>
      <c r="C27" s="197" t="s">
        <v>84</v>
      </c>
      <c r="D27" s="198"/>
      <c r="E27" s="107"/>
      <c r="F27" s="107"/>
      <c r="G27" s="378" t="e">
        <f>F27/F32</f>
        <v>#DIV/0!</v>
      </c>
    </row>
    <row r="28" spans="2:7" ht="27" customHeight="1" x14ac:dyDescent="0.25">
      <c r="B28" s="377"/>
      <c r="C28" s="197" t="s">
        <v>85</v>
      </c>
      <c r="D28" s="198"/>
      <c r="E28" s="107"/>
      <c r="F28" s="107"/>
      <c r="G28" s="378" t="e">
        <f>F28/F32</f>
        <v>#DIV/0!</v>
      </c>
    </row>
    <row r="29" spans="2:7" ht="27" customHeight="1" x14ac:dyDescent="0.25">
      <c r="B29" s="377"/>
      <c r="C29" s="197" t="s">
        <v>86</v>
      </c>
      <c r="D29" s="198"/>
      <c r="E29" s="107"/>
      <c r="F29" s="107"/>
      <c r="G29" s="378" t="e">
        <f>F29/F32</f>
        <v>#DIV/0!</v>
      </c>
    </row>
    <row r="30" spans="2:7" ht="27" customHeight="1" x14ac:dyDescent="0.25">
      <c r="B30" s="377"/>
      <c r="C30" s="197" t="s">
        <v>87</v>
      </c>
      <c r="D30" s="198"/>
      <c r="E30" s="107"/>
      <c r="F30" s="107"/>
      <c r="G30" s="378" t="e">
        <f>F30/F32</f>
        <v>#DIV/0!</v>
      </c>
    </row>
    <row r="31" spans="2:7" ht="27" customHeight="1" x14ac:dyDescent="0.25">
      <c r="B31" s="377"/>
      <c r="C31" s="197" t="s">
        <v>114</v>
      </c>
      <c r="D31" s="198"/>
      <c r="E31" s="107"/>
      <c r="F31" s="107"/>
      <c r="G31" s="378" t="e">
        <f>F31/F32</f>
        <v>#DIV/0!</v>
      </c>
    </row>
    <row r="32" spans="2:7" ht="27" customHeight="1" x14ac:dyDescent="0.25">
      <c r="B32" s="375"/>
      <c r="C32" s="380" t="s">
        <v>89</v>
      </c>
      <c r="D32" s="381"/>
      <c r="E32" s="382">
        <f>SUM(E26:E31)</f>
        <v>0</v>
      </c>
      <c r="F32" s="382">
        <f>SUM(F26:F31)</f>
        <v>0</v>
      </c>
      <c r="G32" s="379" t="e">
        <f>SUM(G26:G31)</f>
        <v>#DIV/0!</v>
      </c>
    </row>
    <row r="33" spans="2:7" ht="15" customHeight="1" x14ac:dyDescent="0.25"/>
    <row r="34" spans="2:7" ht="50.1" customHeight="1" x14ac:dyDescent="0.25">
      <c r="B34" s="201"/>
      <c r="C34" s="202"/>
      <c r="D34" s="199" t="s">
        <v>213</v>
      </c>
      <c r="E34" s="200"/>
      <c r="F34" s="143" t="s">
        <v>17</v>
      </c>
      <c r="G34" s="108"/>
    </row>
    <row r="35" spans="2:7" ht="15" customHeight="1" x14ac:dyDescent="0.25"/>
    <row r="36" spans="2:7" ht="15" customHeight="1" x14ac:dyDescent="0.25"/>
    <row r="37" spans="2:7" ht="15" customHeight="1" x14ac:dyDescent="0.25">
      <c r="B37" s="189" t="s">
        <v>196</v>
      </c>
      <c r="C37" s="189"/>
      <c r="D37" s="189"/>
      <c r="E37" s="189"/>
      <c r="F37" s="189"/>
      <c r="G37" s="189"/>
    </row>
    <row r="38" spans="2:7" ht="15" customHeight="1" x14ac:dyDescent="0.25">
      <c r="B38" s="204" t="s">
        <v>180</v>
      </c>
      <c r="C38" s="204"/>
      <c r="D38" s="204"/>
      <c r="E38" s="204"/>
      <c r="F38" s="205"/>
      <c r="G38" s="135"/>
    </row>
    <row r="39" spans="2:7" x14ac:dyDescent="0.25">
      <c r="B39" s="190" t="s">
        <v>166</v>
      </c>
      <c r="C39" s="190"/>
      <c r="D39" s="190"/>
      <c r="E39" s="190"/>
      <c r="F39" s="190"/>
      <c r="G39" s="190"/>
    </row>
    <row r="40" spans="2:7" x14ac:dyDescent="0.25">
      <c r="B40" s="191" t="s">
        <v>117</v>
      </c>
      <c r="C40" s="191"/>
      <c r="D40" s="191"/>
      <c r="E40" s="191"/>
      <c r="F40" s="191"/>
      <c r="G40" s="191"/>
    </row>
    <row r="41" spans="2:7" ht="15" customHeight="1" x14ac:dyDescent="0.25">
      <c r="B41" s="191" t="s">
        <v>256</v>
      </c>
      <c r="C41" s="191"/>
      <c r="D41" s="191"/>
      <c r="E41" s="191"/>
      <c r="F41" s="191"/>
      <c r="G41" s="191"/>
    </row>
    <row r="42" spans="2:7" ht="15" customHeight="1" x14ac:dyDescent="0.25">
      <c r="B42" s="191"/>
      <c r="C42" s="191"/>
      <c r="D42" s="191"/>
      <c r="E42" s="191"/>
      <c r="F42" s="191"/>
      <c r="G42" s="191"/>
    </row>
    <row r="43" spans="2:7" x14ac:dyDescent="0.25">
      <c r="B43" s="190" t="s">
        <v>121</v>
      </c>
      <c r="C43" s="190"/>
      <c r="D43" s="190"/>
      <c r="E43" s="190"/>
      <c r="F43" s="190"/>
      <c r="G43" s="190"/>
    </row>
    <row r="44" spans="2:7" x14ac:dyDescent="0.25">
      <c r="B44" s="186" t="s">
        <v>197</v>
      </c>
      <c r="C44" s="186"/>
      <c r="D44" s="186"/>
      <c r="E44" s="186"/>
      <c r="F44" s="186"/>
      <c r="G44" s="186"/>
    </row>
    <row r="45" spans="2:7" x14ac:dyDescent="0.25">
      <c r="B45" s="187" t="s">
        <v>119</v>
      </c>
      <c r="C45" s="187"/>
      <c r="D45" s="187"/>
      <c r="E45" s="187"/>
      <c r="F45" s="187"/>
      <c r="G45" s="187"/>
    </row>
    <row r="72" spans="1:1" x14ac:dyDescent="0.25">
      <c r="A72" s="16" t="s">
        <v>118</v>
      </c>
    </row>
  </sheetData>
  <sheetProtection algorithmName="SHA-512" hashValue="TMEZexWCa4x2Xv4lGUpO5pqWXuGPK65BFdhLUq80UZK0Xx0sElumA7CTEnUkaLRWs24lF5fvM6+0CnScS8MR1A==" saltValue="1yhqbUrCYMFPqmAy0+5sqQ==" spinCount="100000" sheet="1" objects="1" scenarios="1"/>
  <mergeCells count="36">
    <mergeCell ref="D34:E34"/>
    <mergeCell ref="B34:C34"/>
    <mergeCell ref="B41:G42"/>
    <mergeCell ref="B43:G43"/>
    <mergeCell ref="C32:D32"/>
    <mergeCell ref="B26:B32"/>
    <mergeCell ref="C26:D26"/>
    <mergeCell ref="C27:D27"/>
    <mergeCell ref="C28:D28"/>
    <mergeCell ref="C29:D29"/>
    <mergeCell ref="C31:D31"/>
    <mergeCell ref="B38:F38"/>
    <mergeCell ref="D8:G8"/>
    <mergeCell ref="B4:G4"/>
    <mergeCell ref="C30:D30"/>
    <mergeCell ref="B16:B19"/>
    <mergeCell ref="D16:G16"/>
    <mergeCell ref="D17:G17"/>
    <mergeCell ref="D18:G18"/>
    <mergeCell ref="D19:G19"/>
    <mergeCell ref="B44:G44"/>
    <mergeCell ref="B45:G45"/>
    <mergeCell ref="B2:E2"/>
    <mergeCell ref="B37:G37"/>
    <mergeCell ref="B39:G39"/>
    <mergeCell ref="B40:G40"/>
    <mergeCell ref="B6:B14"/>
    <mergeCell ref="D6:G6"/>
    <mergeCell ref="D7:G7"/>
    <mergeCell ref="D9:G9"/>
    <mergeCell ref="D10:G10"/>
    <mergeCell ref="D11:G11"/>
    <mergeCell ref="D12:G12"/>
    <mergeCell ref="D13:G13"/>
    <mergeCell ref="B22:B23"/>
    <mergeCell ref="D14:G14"/>
  </mergeCells>
  <pageMargins left="0" right="0" top="0.19685039370078741" bottom="0.19685039370078741" header="0.11811023622047245" footer="0.11811023622047245"/>
  <pageSetup paperSize="9" scale="95" orientation="portrait" r:id="rId1"/>
  <headerFooter>
    <oddHeader>&amp;C&amp;7RAZPISNA DOKUMENTACIJA: sofinanciranje LPŠ</oddHeader>
    <oddFooter>&amp;R&amp;7GOL-ŠPORT d.o.o.</oddFooter>
  </headerFooter>
  <ignoredErrors>
    <ignoredError sqref="G26:G32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73C1-8622-4B93-87D4-D674520EB535}">
  <dimension ref="A1:E36"/>
  <sheetViews>
    <sheetView view="pageBreakPreview" zoomScaleNormal="100" zoomScaleSheetLayoutView="100" workbookViewId="0">
      <selection activeCell="D2" sqref="D2:E2"/>
    </sheetView>
  </sheetViews>
  <sheetFormatPr defaultColWidth="9.140625" defaultRowHeight="15" x14ac:dyDescent="0.25"/>
  <cols>
    <col min="1" max="1" width="1.7109375" style="3" customWidth="1"/>
    <col min="2" max="2" width="4.7109375" style="3" customWidth="1"/>
    <col min="3" max="3" width="70.7109375" style="3" customWidth="1"/>
    <col min="4" max="5" width="14.28515625" style="3" customWidth="1"/>
    <col min="6" max="14" width="0.85546875" style="3" customWidth="1"/>
    <col min="15" max="16384" width="9.140625" style="3"/>
  </cols>
  <sheetData>
    <row r="1" spans="1:5" ht="10.15" customHeight="1" x14ac:dyDescent="0.25">
      <c r="A1" s="2"/>
      <c r="B1" s="144"/>
      <c r="C1" s="2"/>
      <c r="D1" s="2"/>
      <c r="E1" s="2"/>
    </row>
    <row r="2" spans="1:5" ht="24.95" customHeight="1" x14ac:dyDescent="0.25">
      <c r="A2" s="2"/>
      <c r="B2" s="188" t="str">
        <f>SPLOŠNO!B2</f>
        <v>OBČINA HRASTNIK</v>
      </c>
      <c r="C2" s="188"/>
      <c r="D2" s="71" t="str">
        <f>SPLOŠNO!F2</f>
        <v>LPŠ 2021:                                                         PRIJAVA NA JR</v>
      </c>
      <c r="E2" s="71" t="s">
        <v>120</v>
      </c>
    </row>
    <row r="3" spans="1:5" ht="5.0999999999999996" customHeight="1" x14ac:dyDescent="0.25">
      <c r="A3" s="2"/>
      <c r="B3" s="144"/>
      <c r="C3" s="2"/>
      <c r="D3" s="2"/>
      <c r="E3" s="2"/>
    </row>
    <row r="4" spans="1:5" ht="24.95" customHeight="1" x14ac:dyDescent="0.25">
      <c r="A4" s="2"/>
      <c r="B4" s="207">
        <f>SPLOŠNO!D6</f>
        <v>0</v>
      </c>
      <c r="C4" s="207"/>
      <c r="D4" s="145" t="s">
        <v>17</v>
      </c>
      <c r="E4" s="146">
        <f>SPLOŠNO!G34</f>
        <v>0</v>
      </c>
    </row>
    <row r="5" spans="1:5" ht="30" customHeight="1" x14ac:dyDescent="0.25">
      <c r="A5" s="2"/>
      <c r="B5" s="372" t="s">
        <v>5</v>
      </c>
      <c r="C5" s="372"/>
      <c r="D5" s="372"/>
      <c r="E5" s="372"/>
    </row>
    <row r="6" spans="1:5" ht="10.15" customHeight="1" x14ac:dyDescent="0.25">
      <c r="A6" s="2"/>
      <c r="B6" s="144"/>
      <c r="C6" s="2"/>
      <c r="D6" s="2"/>
      <c r="E6" s="2"/>
    </row>
    <row r="7" spans="1:5" ht="18" customHeight="1" x14ac:dyDescent="0.25">
      <c r="A7" s="2"/>
      <c r="B7" s="206" t="s">
        <v>200</v>
      </c>
      <c r="C7" s="206"/>
      <c r="D7" s="206"/>
      <c r="E7" s="206"/>
    </row>
    <row r="8" spans="1:5" ht="15.6" customHeight="1" x14ac:dyDescent="0.25">
      <c r="A8" s="2"/>
      <c r="B8" s="208" t="s">
        <v>181</v>
      </c>
      <c r="C8" s="208"/>
      <c r="D8" s="147" t="s">
        <v>7</v>
      </c>
      <c r="E8" s="147" t="s">
        <v>0</v>
      </c>
    </row>
    <row r="9" spans="1:5" ht="30" customHeight="1" x14ac:dyDescent="0.25">
      <c r="A9" s="2"/>
      <c r="B9" s="66" t="s">
        <v>6</v>
      </c>
      <c r="C9" s="148" t="s">
        <v>260</v>
      </c>
      <c r="D9" s="105"/>
      <c r="E9" s="105"/>
    </row>
    <row r="10" spans="1:5" ht="30" customHeight="1" x14ac:dyDescent="0.25">
      <c r="A10" s="2"/>
      <c r="B10" s="66" t="s">
        <v>8</v>
      </c>
      <c r="C10" s="149" t="s">
        <v>29</v>
      </c>
      <c r="D10" s="105"/>
      <c r="E10" s="105"/>
    </row>
    <row r="11" spans="1:5" ht="45" customHeight="1" x14ac:dyDescent="0.25">
      <c r="A11" s="2"/>
      <c r="B11" s="66" t="s">
        <v>9</v>
      </c>
      <c r="C11" s="148" t="s">
        <v>182</v>
      </c>
      <c r="D11" s="105"/>
      <c r="E11" s="105"/>
    </row>
    <row r="12" spans="1:5" ht="45" customHeight="1" x14ac:dyDescent="0.25">
      <c r="A12" s="2"/>
      <c r="B12" s="66" t="s">
        <v>10</v>
      </c>
      <c r="C12" s="148" t="s">
        <v>183</v>
      </c>
      <c r="D12" s="105"/>
      <c r="E12" s="105"/>
    </row>
    <row r="13" spans="1:5" ht="18" customHeight="1" x14ac:dyDescent="0.25">
      <c r="A13" s="2"/>
      <c r="B13" s="206" t="s">
        <v>201</v>
      </c>
      <c r="C13" s="206"/>
      <c r="D13" s="206"/>
      <c r="E13" s="206"/>
    </row>
    <row r="14" spans="1:5" ht="15.6" customHeight="1" x14ac:dyDescent="0.25">
      <c r="A14" s="2"/>
      <c r="B14" s="208" t="s">
        <v>181</v>
      </c>
      <c r="C14" s="208"/>
      <c r="D14" s="147" t="s">
        <v>7</v>
      </c>
      <c r="E14" s="147" t="s">
        <v>0</v>
      </c>
    </row>
    <row r="15" spans="1:5" ht="30" customHeight="1" x14ac:dyDescent="0.25">
      <c r="A15" s="2"/>
      <c r="B15" s="66" t="s">
        <v>6</v>
      </c>
      <c r="C15" s="148" t="s">
        <v>202</v>
      </c>
      <c r="D15" s="105"/>
      <c r="E15" s="105"/>
    </row>
    <row r="16" spans="1:5" ht="30" customHeight="1" x14ac:dyDescent="0.25">
      <c r="A16" s="2"/>
      <c r="B16" s="66" t="s">
        <v>8</v>
      </c>
      <c r="C16" s="148" t="s">
        <v>184</v>
      </c>
      <c r="D16" s="105"/>
      <c r="E16" s="105"/>
    </row>
    <row r="17" spans="1:5" ht="30" customHeight="1" x14ac:dyDescent="0.25">
      <c r="A17" s="2"/>
      <c r="B17" s="66" t="s">
        <v>9</v>
      </c>
      <c r="C17" s="148" t="s">
        <v>273</v>
      </c>
      <c r="D17" s="105"/>
      <c r="E17" s="105"/>
    </row>
    <row r="18" spans="1:5" ht="45" customHeight="1" x14ac:dyDescent="0.25">
      <c r="A18" s="2"/>
      <c r="B18" s="66" t="s">
        <v>10</v>
      </c>
      <c r="C18" s="148" t="s">
        <v>203</v>
      </c>
      <c r="D18" s="105"/>
      <c r="E18" s="105"/>
    </row>
    <row r="19" spans="1:5" ht="30" customHeight="1" x14ac:dyDescent="0.25">
      <c r="A19" s="2"/>
      <c r="B19" s="66" t="s">
        <v>11</v>
      </c>
      <c r="C19" s="148" t="s">
        <v>185</v>
      </c>
      <c r="D19" s="105"/>
      <c r="E19" s="105"/>
    </row>
    <row r="20" spans="1:5" ht="30" customHeight="1" x14ac:dyDescent="0.25">
      <c r="A20" s="2"/>
      <c r="B20" s="66" t="s">
        <v>12</v>
      </c>
      <c r="C20" s="148" t="s">
        <v>90</v>
      </c>
      <c r="D20" s="105"/>
      <c r="E20" s="105"/>
    </row>
    <row r="21" spans="1:5" ht="18" customHeight="1" x14ac:dyDescent="0.25">
      <c r="A21" s="2"/>
      <c r="B21" s="210" t="s">
        <v>186</v>
      </c>
      <c r="C21" s="210"/>
    </row>
    <row r="22" spans="1:5" ht="45" customHeight="1" x14ac:dyDescent="0.25">
      <c r="A22" s="2"/>
      <c r="B22" s="211" t="s">
        <v>193</v>
      </c>
      <c r="C22" s="212"/>
      <c r="D22" s="212"/>
      <c r="E22" s="213"/>
    </row>
    <row r="23" spans="1:5" ht="18" customHeight="1" x14ac:dyDescent="0.25">
      <c r="A23" s="2"/>
      <c r="B23" s="214" t="s">
        <v>187</v>
      </c>
      <c r="C23" s="214"/>
      <c r="D23" s="214"/>
      <c r="E23" s="214"/>
    </row>
    <row r="24" spans="1:5" ht="35.1" customHeight="1" x14ac:dyDescent="0.25">
      <c r="A24" s="2"/>
      <c r="B24" s="150"/>
      <c r="C24" s="151" t="s">
        <v>188</v>
      </c>
      <c r="D24" s="215"/>
      <c r="E24" s="216"/>
    </row>
    <row r="25" spans="1:5" ht="18" customHeight="1" x14ac:dyDescent="0.25">
      <c r="A25" s="2"/>
      <c r="B25" s="210" t="s">
        <v>189</v>
      </c>
      <c r="C25" s="210"/>
      <c r="D25" s="152"/>
      <c r="E25" s="152"/>
    </row>
    <row r="26" spans="1:5" ht="45" customHeight="1" x14ac:dyDescent="0.25">
      <c r="A26" s="2"/>
      <c r="B26" s="217" t="s">
        <v>261</v>
      </c>
      <c r="C26" s="218"/>
      <c r="D26" s="218"/>
      <c r="E26" s="219"/>
    </row>
    <row r="27" spans="1:5" ht="18" customHeight="1" x14ac:dyDescent="0.25">
      <c r="A27" s="2"/>
      <c r="B27" s="220" t="s">
        <v>190</v>
      </c>
      <c r="C27" s="220"/>
      <c r="D27" s="220"/>
      <c r="E27" s="220"/>
    </row>
    <row r="28" spans="1:5" ht="35.1" customHeight="1" x14ac:dyDescent="0.25">
      <c r="A28" s="2"/>
      <c r="B28" s="144"/>
      <c r="C28" s="151" t="s">
        <v>188</v>
      </c>
      <c r="D28" s="215"/>
      <c r="E28" s="216"/>
    </row>
    <row r="29" spans="1:5" ht="9.9499999999999993" customHeight="1" x14ac:dyDescent="0.25">
      <c r="A29" s="2"/>
      <c r="B29" s="153"/>
      <c r="C29" s="2"/>
      <c r="D29" s="154"/>
      <c r="E29" s="155"/>
    </row>
    <row r="30" spans="1:5" ht="15" customHeight="1" x14ac:dyDescent="0.25">
      <c r="B30" s="221" t="s">
        <v>196</v>
      </c>
      <c r="C30" s="221"/>
      <c r="D30" s="221"/>
      <c r="E30" s="221"/>
    </row>
    <row r="31" spans="1:5" ht="15" customHeight="1" x14ac:dyDescent="0.25">
      <c r="B31" s="187" t="s">
        <v>191</v>
      </c>
      <c r="C31" s="187"/>
      <c r="D31" s="187"/>
      <c r="E31" s="187"/>
    </row>
    <row r="32" spans="1:5" ht="15" customHeight="1" x14ac:dyDescent="0.25">
      <c r="B32" s="209" t="s">
        <v>192</v>
      </c>
      <c r="C32" s="209"/>
      <c r="D32" s="209"/>
      <c r="E32" s="209"/>
    </row>
    <row r="33" ht="5.0999999999999996" customHeight="1" x14ac:dyDescent="0.25"/>
    <row r="34" ht="15" customHeight="1" x14ac:dyDescent="0.25"/>
    <row r="35" ht="15" customHeight="1" x14ac:dyDescent="0.25"/>
    <row r="36" ht="15" customHeight="1" x14ac:dyDescent="0.25"/>
  </sheetData>
  <sheetProtection algorithmName="SHA-512" hashValue="aJhUTYD/LbEyk/+X6ffUt7wvF36e7lgHjvxUVWcPrdqeiw4DjC6dMaslb+BDnmZ0/KY/OlmFSTsGMSjrhPSAwQ==" saltValue="ooen2xV6N9XdRaN788aJgg==" spinCount="100000" sheet="1" objects="1" scenarios="1"/>
  <mergeCells count="18">
    <mergeCell ref="B32:E32"/>
    <mergeCell ref="B14:C14"/>
    <mergeCell ref="B21:C21"/>
    <mergeCell ref="B22:E22"/>
    <mergeCell ref="B23:E23"/>
    <mergeCell ref="D24:E24"/>
    <mergeCell ref="B25:C25"/>
    <mergeCell ref="B26:E26"/>
    <mergeCell ref="B27:E27"/>
    <mergeCell ref="D28:E28"/>
    <mergeCell ref="B31:E31"/>
    <mergeCell ref="B30:E30"/>
    <mergeCell ref="B13:E13"/>
    <mergeCell ref="B2:C2"/>
    <mergeCell ref="B4:C4"/>
    <mergeCell ref="B5:E5"/>
    <mergeCell ref="B7:E7"/>
    <mergeCell ref="B8:C8"/>
  </mergeCells>
  <pageMargins left="0" right="0" top="0.19685039370078741" bottom="0.19685039370078741" header="0.11811023622047245" footer="0.11811023622047245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H41"/>
  <sheetViews>
    <sheetView view="pageBreakPreview" zoomScaleNormal="100" zoomScaleSheetLayoutView="100" workbookViewId="0">
      <selection activeCell="E3" sqref="E3:H3"/>
    </sheetView>
  </sheetViews>
  <sheetFormatPr defaultColWidth="9.140625" defaultRowHeight="15" x14ac:dyDescent="0.25"/>
  <cols>
    <col min="1" max="1" width="1.7109375" style="3" customWidth="1"/>
    <col min="2" max="2" width="38.7109375" style="3" customWidth="1"/>
    <col min="3" max="3" width="21.7109375" style="3" customWidth="1"/>
    <col min="4" max="8" width="8.7109375" style="3" customWidth="1"/>
    <col min="9" max="10" width="0.85546875" style="3" customWidth="1"/>
    <col min="11" max="13" width="1.7109375" style="3" customWidth="1"/>
    <col min="14" max="16384" width="9.140625" style="3"/>
  </cols>
  <sheetData>
    <row r="1" spans="1:8" ht="0.95" customHeight="1" x14ac:dyDescent="0.25">
      <c r="A1" s="2"/>
      <c r="B1" s="2"/>
      <c r="C1" s="2"/>
      <c r="D1" s="2"/>
      <c r="E1" s="2"/>
      <c r="F1" s="2"/>
      <c r="G1" s="2"/>
      <c r="H1" s="2"/>
    </row>
    <row r="2" spans="1:8" ht="10.15" customHeight="1" x14ac:dyDescent="0.25">
      <c r="A2" s="2"/>
      <c r="B2" s="2"/>
      <c r="C2" s="2"/>
      <c r="D2" s="2"/>
      <c r="E2" s="2"/>
      <c r="F2" s="2"/>
      <c r="G2" s="2"/>
      <c r="H2" s="2"/>
    </row>
    <row r="3" spans="1:8" ht="24.95" customHeight="1" x14ac:dyDescent="0.25">
      <c r="A3" s="2"/>
      <c r="B3" s="207" t="str">
        <f>SPLOŠNO!B2</f>
        <v>OBČINA HRASTNIK</v>
      </c>
      <c r="C3" s="207"/>
      <c r="D3" s="207"/>
      <c r="E3" s="397" t="str">
        <f>SPLOŠNO!F2</f>
        <v>LPŠ 2021:                                                         PRIJAVA NA JR</v>
      </c>
      <c r="F3" s="397"/>
      <c r="G3" s="397" t="s">
        <v>123</v>
      </c>
      <c r="H3" s="397"/>
    </row>
    <row r="4" spans="1:8" ht="5.0999999999999996" customHeight="1" x14ac:dyDescent="0.25">
      <c r="A4" s="2"/>
      <c r="B4" s="2"/>
      <c r="C4" s="2"/>
      <c r="D4" s="2"/>
      <c r="E4" s="2"/>
      <c r="F4" s="2"/>
      <c r="G4" s="2"/>
      <c r="H4" s="2"/>
    </row>
    <row r="5" spans="1:8" ht="24.95" customHeight="1" x14ac:dyDescent="0.25">
      <c r="A5" s="2"/>
      <c r="B5" s="235">
        <f>SPLOŠNO!D6</f>
        <v>0</v>
      </c>
      <c r="C5" s="235"/>
      <c r="D5" s="235"/>
      <c r="E5" s="235"/>
      <c r="F5" s="235"/>
      <c r="G5" s="67" t="s">
        <v>17</v>
      </c>
      <c r="H5" s="49">
        <f>SPLOŠNO!G34</f>
        <v>0</v>
      </c>
    </row>
    <row r="6" spans="1:8" ht="30" customHeight="1" x14ac:dyDescent="0.25">
      <c r="A6" s="9"/>
      <c r="B6" s="368" t="s">
        <v>204</v>
      </c>
      <c r="C6" s="369"/>
      <c r="D6" s="369"/>
      <c r="E6" s="369"/>
      <c r="F6" s="369"/>
      <c r="G6" s="369"/>
      <c r="H6" s="370"/>
    </row>
    <row r="7" spans="1:8" ht="9.9499999999999993" customHeight="1" x14ac:dyDescent="0.25">
      <c r="A7" s="2"/>
      <c r="B7" s="2"/>
      <c r="C7" s="2"/>
      <c r="D7" s="2"/>
      <c r="E7" s="2"/>
      <c r="F7" s="2"/>
      <c r="G7" s="2"/>
      <c r="H7" s="2"/>
    </row>
    <row r="8" spans="1:8" s="11" customFormat="1" ht="18.75" x14ac:dyDescent="0.25">
      <c r="A8" s="10"/>
      <c r="B8" s="371" t="s">
        <v>275</v>
      </c>
      <c r="C8" s="371"/>
      <c r="D8" s="371"/>
      <c r="E8" s="371"/>
      <c r="F8" s="232" t="s">
        <v>283</v>
      </c>
      <c r="G8" s="233"/>
      <c r="H8" s="234"/>
    </row>
    <row r="9" spans="1:8" ht="22.5" x14ac:dyDescent="0.25">
      <c r="A9" s="2"/>
      <c r="B9" s="124" t="s">
        <v>3</v>
      </c>
      <c r="C9" s="138" t="s">
        <v>4</v>
      </c>
      <c r="D9" s="15" t="s">
        <v>40</v>
      </c>
      <c r="E9" s="15" t="s">
        <v>92</v>
      </c>
      <c r="F9" s="15" t="s">
        <v>280</v>
      </c>
      <c r="G9" s="15" t="s">
        <v>281</v>
      </c>
      <c r="H9" s="15" t="s">
        <v>282</v>
      </c>
    </row>
    <row r="10" spans="1:8" ht="21.95" customHeight="1" x14ac:dyDescent="0.25">
      <c r="A10" s="2"/>
      <c r="B10" s="387" t="s">
        <v>274</v>
      </c>
      <c r="C10" s="112"/>
      <c r="D10" s="110"/>
      <c r="E10" s="110"/>
      <c r="F10" s="36" t="s">
        <v>7</v>
      </c>
      <c r="G10" s="36" t="s">
        <v>1</v>
      </c>
      <c r="H10" s="36" t="s">
        <v>2</v>
      </c>
    </row>
    <row r="11" spans="1:8" ht="21.95" customHeight="1" x14ac:dyDescent="0.25">
      <c r="A11" s="2"/>
      <c r="B11" s="387" t="s">
        <v>277</v>
      </c>
      <c r="C11" s="112"/>
      <c r="D11" s="111"/>
      <c r="E11" s="111"/>
      <c r="F11" s="36" t="s">
        <v>7</v>
      </c>
      <c r="G11" s="36" t="s">
        <v>1</v>
      </c>
      <c r="H11" s="36" t="s">
        <v>2</v>
      </c>
    </row>
    <row r="12" spans="1:8" ht="21.95" customHeight="1" x14ac:dyDescent="0.25">
      <c r="A12" s="2"/>
      <c r="B12" s="387" t="s">
        <v>278</v>
      </c>
      <c r="C12" s="112"/>
      <c r="D12" s="111"/>
      <c r="E12" s="111"/>
      <c r="F12" s="36" t="s">
        <v>7</v>
      </c>
      <c r="G12" s="36" t="s">
        <v>1</v>
      </c>
      <c r="H12" s="36" t="s">
        <v>2</v>
      </c>
    </row>
    <row r="13" spans="1:8" ht="21.95" customHeight="1" x14ac:dyDescent="0.25">
      <c r="A13" s="2"/>
      <c r="B13" s="387" t="s">
        <v>278</v>
      </c>
      <c r="C13" s="112"/>
      <c r="D13" s="111"/>
      <c r="E13" s="111"/>
      <c r="F13" s="36" t="s">
        <v>7</v>
      </c>
      <c r="G13" s="36" t="s">
        <v>1</v>
      </c>
      <c r="H13" s="36" t="s">
        <v>2</v>
      </c>
    </row>
    <row r="14" spans="1:8" ht="21.95" customHeight="1" x14ac:dyDescent="0.25">
      <c r="A14" s="2"/>
      <c r="B14" s="387" t="s">
        <v>279</v>
      </c>
      <c r="C14" s="112"/>
      <c r="D14" s="111"/>
      <c r="E14" s="111"/>
      <c r="F14" s="36" t="s">
        <v>7</v>
      </c>
      <c r="G14" s="36" t="s">
        <v>1</v>
      </c>
      <c r="H14" s="36" t="s">
        <v>2</v>
      </c>
    </row>
    <row r="15" spans="1:8" ht="21.95" customHeight="1" x14ac:dyDescent="0.25">
      <c r="A15" s="2"/>
      <c r="B15" s="388" t="s">
        <v>279</v>
      </c>
      <c r="C15" s="112"/>
      <c r="D15" s="110"/>
      <c r="E15" s="110"/>
      <c r="F15" s="36" t="s">
        <v>7</v>
      </c>
      <c r="G15" s="36" t="s">
        <v>1</v>
      </c>
      <c r="H15" s="36" t="s">
        <v>2</v>
      </c>
    </row>
    <row r="16" spans="1:8" ht="9.9499999999999993" customHeight="1" x14ac:dyDescent="0.25">
      <c r="A16" s="2"/>
      <c r="B16" s="37"/>
      <c r="C16" s="38"/>
      <c r="D16" s="38"/>
      <c r="E16" s="2"/>
      <c r="F16" s="2"/>
      <c r="G16" s="2"/>
      <c r="H16" s="2"/>
    </row>
    <row r="17" spans="1:8" ht="18.75" x14ac:dyDescent="0.25">
      <c r="A17" s="2"/>
      <c r="B17" s="371" t="s">
        <v>276</v>
      </c>
      <c r="C17" s="371"/>
      <c r="D17" s="371"/>
      <c r="E17" s="371"/>
      <c r="F17" s="232" t="s">
        <v>283</v>
      </c>
      <c r="G17" s="233"/>
      <c r="H17" s="234"/>
    </row>
    <row r="18" spans="1:8" ht="22.5" x14ac:dyDescent="0.25">
      <c r="A18" s="2"/>
      <c r="B18" s="124" t="s">
        <v>3</v>
      </c>
      <c r="C18" s="138" t="s">
        <v>4</v>
      </c>
      <c r="D18" s="15" t="s">
        <v>40</v>
      </c>
      <c r="E18" s="15" t="s">
        <v>92</v>
      </c>
      <c r="F18" s="15" t="s">
        <v>280</v>
      </c>
      <c r="G18" s="15" t="s">
        <v>281</v>
      </c>
      <c r="H18" s="15" t="s">
        <v>282</v>
      </c>
    </row>
    <row r="19" spans="1:8" ht="21.95" customHeight="1" x14ac:dyDescent="0.25">
      <c r="A19" s="2"/>
      <c r="B19" s="388" t="s">
        <v>294</v>
      </c>
      <c r="C19" s="112"/>
      <c r="D19" s="112"/>
      <c r="E19" s="112"/>
      <c r="F19" s="36" t="s">
        <v>7</v>
      </c>
      <c r="G19" s="36" t="s">
        <v>1</v>
      </c>
      <c r="H19" s="36" t="s">
        <v>2</v>
      </c>
    </row>
    <row r="20" spans="1:8" ht="21.95" customHeight="1" x14ac:dyDescent="0.25">
      <c r="A20" s="2"/>
      <c r="B20" s="388" t="s">
        <v>295</v>
      </c>
      <c r="C20" s="112"/>
      <c r="D20" s="112"/>
      <c r="E20" s="112"/>
      <c r="F20" s="36" t="s">
        <v>7</v>
      </c>
      <c r="G20" s="36" t="s">
        <v>1</v>
      </c>
      <c r="H20" s="36" t="s">
        <v>2</v>
      </c>
    </row>
    <row r="21" spans="1:8" ht="21.95" customHeight="1" x14ac:dyDescent="0.25">
      <c r="A21" s="2"/>
      <c r="B21" s="388" t="s">
        <v>296</v>
      </c>
      <c r="C21" s="112"/>
      <c r="D21" s="112"/>
      <c r="E21" s="112"/>
      <c r="F21" s="36" t="s">
        <v>7</v>
      </c>
      <c r="G21" s="36" t="s">
        <v>1</v>
      </c>
      <c r="H21" s="36" t="s">
        <v>2</v>
      </c>
    </row>
    <row r="22" spans="1:8" ht="21.95" customHeight="1" x14ac:dyDescent="0.25">
      <c r="A22" s="2"/>
      <c r="B22" s="388" t="s">
        <v>297</v>
      </c>
      <c r="C22" s="112"/>
      <c r="D22" s="112"/>
      <c r="E22" s="112"/>
      <c r="F22" s="36" t="s">
        <v>7</v>
      </c>
      <c r="G22" s="36" t="s">
        <v>1</v>
      </c>
      <c r="H22" s="36" t="s">
        <v>2</v>
      </c>
    </row>
    <row r="23" spans="1:8" ht="21.95" customHeight="1" x14ac:dyDescent="0.25">
      <c r="A23" s="2"/>
      <c r="B23" s="388" t="s">
        <v>298</v>
      </c>
      <c r="C23" s="112"/>
      <c r="D23" s="112"/>
      <c r="E23" s="112"/>
      <c r="F23" s="36" t="s">
        <v>7</v>
      </c>
      <c r="G23" s="36" t="s">
        <v>1</v>
      </c>
      <c r="H23" s="36" t="s">
        <v>2</v>
      </c>
    </row>
    <row r="24" spans="1:8" ht="21.95" customHeight="1" x14ac:dyDescent="0.25">
      <c r="A24" s="2"/>
      <c r="B24" s="388" t="s">
        <v>299</v>
      </c>
      <c r="C24" s="112"/>
      <c r="D24" s="112"/>
      <c r="E24" s="112"/>
      <c r="F24" s="36" t="s">
        <v>7</v>
      </c>
      <c r="G24" s="36" t="s">
        <v>1</v>
      </c>
      <c r="H24" s="36" t="s">
        <v>2</v>
      </c>
    </row>
    <row r="25" spans="1:8" ht="9.9499999999999993" customHeight="1" x14ac:dyDescent="0.25">
      <c r="A25" s="2"/>
      <c r="B25" s="39"/>
      <c r="C25" s="39"/>
      <c r="D25" s="39"/>
      <c r="E25" s="2"/>
      <c r="F25" s="2"/>
      <c r="G25" s="2"/>
      <c r="H25" s="2"/>
    </row>
    <row r="26" spans="1:8" ht="18" customHeight="1" x14ac:dyDescent="0.25">
      <c r="B26" s="226" t="s">
        <v>196</v>
      </c>
      <c r="C26" s="226"/>
      <c r="D26" s="226"/>
      <c r="E26" s="226"/>
      <c r="F26" s="226"/>
      <c r="G26" s="226"/>
      <c r="H26" s="226"/>
    </row>
    <row r="27" spans="1:8" ht="15" customHeight="1" x14ac:dyDescent="0.25">
      <c r="B27" s="204" t="s">
        <v>152</v>
      </c>
      <c r="C27" s="204"/>
      <c r="D27" s="204"/>
      <c r="E27" s="204"/>
      <c r="F27" s="204"/>
      <c r="G27" s="205"/>
      <c r="H27" s="109"/>
    </row>
    <row r="28" spans="1:8" ht="15" customHeight="1" x14ac:dyDescent="0.25">
      <c r="B28" s="231" t="s">
        <v>288</v>
      </c>
      <c r="C28" s="231"/>
      <c r="D28" s="231"/>
      <c r="E28" s="231"/>
      <c r="F28" s="231"/>
      <c r="G28" s="231"/>
      <c r="H28" s="231"/>
    </row>
    <row r="29" spans="1:8" ht="15" customHeight="1" x14ac:dyDescent="0.25">
      <c r="B29" s="230" t="s">
        <v>284</v>
      </c>
      <c r="C29" s="230"/>
      <c r="D29" s="230"/>
      <c r="E29" s="230"/>
      <c r="F29" s="230"/>
      <c r="G29" s="230"/>
      <c r="H29" s="230"/>
    </row>
    <row r="30" spans="1:8" ht="15" customHeight="1" x14ac:dyDescent="0.25">
      <c r="B30" s="226" t="s">
        <v>91</v>
      </c>
      <c r="C30" s="226"/>
      <c r="D30" s="226"/>
      <c r="E30" s="226"/>
      <c r="F30" s="226"/>
      <c r="G30" s="226"/>
      <c r="H30" s="226"/>
    </row>
    <row r="31" spans="1:8" ht="15" customHeight="1" x14ac:dyDescent="0.25">
      <c r="B31" s="187" t="s">
        <v>32</v>
      </c>
      <c r="C31" s="187"/>
      <c r="D31" s="187"/>
      <c r="E31" s="187"/>
      <c r="F31" s="187"/>
      <c r="G31" s="187"/>
      <c r="H31" s="187"/>
    </row>
    <row r="32" spans="1:8" ht="15" customHeight="1" x14ac:dyDescent="0.25">
      <c r="B32" s="222" t="s">
        <v>157</v>
      </c>
      <c r="C32" s="222"/>
      <c r="D32" s="222"/>
      <c r="E32" s="222"/>
      <c r="F32" s="222"/>
      <c r="G32" s="222"/>
      <c r="H32" s="222"/>
    </row>
    <row r="33" spans="2:8" ht="15" customHeight="1" x14ac:dyDescent="0.25">
      <c r="B33" s="222"/>
      <c r="C33" s="222"/>
      <c r="D33" s="222"/>
      <c r="E33" s="222"/>
      <c r="F33" s="222"/>
      <c r="G33" s="222"/>
      <c r="H33" s="222"/>
    </row>
    <row r="34" spans="2:8" ht="15" customHeight="1" x14ac:dyDescent="0.25">
      <c r="B34" s="187" t="s">
        <v>33</v>
      </c>
      <c r="C34" s="187"/>
      <c r="D34" s="187"/>
      <c r="E34" s="187"/>
      <c r="F34" s="187"/>
      <c r="G34" s="187"/>
      <c r="H34" s="187"/>
    </row>
    <row r="35" spans="2:8" ht="15" customHeight="1" x14ac:dyDescent="0.25">
      <c r="B35" s="222" t="s">
        <v>206</v>
      </c>
      <c r="C35" s="222"/>
      <c r="D35" s="222"/>
      <c r="E35" s="222"/>
      <c r="F35" s="222"/>
      <c r="G35" s="222"/>
      <c r="H35" s="222"/>
    </row>
    <row r="36" spans="2:8" ht="15" customHeight="1" x14ac:dyDescent="0.25">
      <c r="B36" s="187" t="s">
        <v>93</v>
      </c>
      <c r="C36" s="187"/>
      <c r="D36" s="187"/>
      <c r="E36" s="187"/>
      <c r="F36" s="187"/>
      <c r="G36" s="187"/>
      <c r="H36" s="187"/>
    </row>
    <row r="37" spans="2:8" ht="15" customHeight="1" x14ac:dyDescent="0.25">
      <c r="B37" s="222" t="s">
        <v>207</v>
      </c>
      <c r="C37" s="222"/>
      <c r="D37" s="222"/>
      <c r="E37" s="222"/>
      <c r="F37" s="222"/>
      <c r="G37" s="222"/>
      <c r="H37" s="222"/>
    </row>
    <row r="38" spans="2:8" ht="15" customHeight="1" x14ac:dyDescent="0.25">
      <c r="B38" s="187" t="s">
        <v>34</v>
      </c>
      <c r="C38" s="187"/>
      <c r="D38" s="187"/>
      <c r="E38" s="187"/>
      <c r="F38" s="187"/>
      <c r="G38" s="187"/>
      <c r="H38" s="187"/>
    </row>
    <row r="39" spans="2:8" ht="15" customHeight="1" x14ac:dyDescent="0.25">
      <c r="B39" s="222" t="s">
        <v>286</v>
      </c>
      <c r="C39" s="222"/>
      <c r="D39" s="222"/>
      <c r="E39" s="222"/>
      <c r="F39" s="222"/>
      <c r="G39" s="222"/>
      <c r="H39" s="222"/>
    </row>
    <row r="40" spans="2:8" ht="15.75" x14ac:dyDescent="0.25">
      <c r="B40" s="227" t="s">
        <v>43</v>
      </c>
      <c r="C40" s="228"/>
      <c r="D40" s="228"/>
      <c r="E40" s="228"/>
      <c r="F40" s="228"/>
      <c r="G40" s="228"/>
      <c r="H40" s="229"/>
    </row>
    <row r="41" spans="2:8" ht="15.75" x14ac:dyDescent="0.25">
      <c r="B41" s="223" t="s">
        <v>62</v>
      </c>
      <c r="C41" s="224"/>
      <c r="D41" s="224"/>
      <c r="E41" s="224"/>
      <c r="F41" s="224"/>
      <c r="G41" s="224"/>
      <c r="H41" s="225"/>
    </row>
  </sheetData>
  <sheetProtection algorithmName="SHA-512" hashValue="s4Wq+vkQPa5NZX7YgHz8kqsIpyljSJtPxYzDr9vroUvcuHWpQ4R5QGXxWEOz59N1pYIrda3fxxsw8yCwnMBUvg==" saltValue="t1b1jaqv/XOJj6pAMEK5GA==" spinCount="100000" sheet="1" objects="1" scenarios="1"/>
  <mergeCells count="24">
    <mergeCell ref="B8:E8"/>
    <mergeCell ref="F8:H8"/>
    <mergeCell ref="B17:E17"/>
    <mergeCell ref="F17:H17"/>
    <mergeCell ref="B3:D3"/>
    <mergeCell ref="E3:F3"/>
    <mergeCell ref="G3:H3"/>
    <mergeCell ref="B5:F5"/>
    <mergeCell ref="B6:H6"/>
    <mergeCell ref="B39:H39"/>
    <mergeCell ref="B41:H41"/>
    <mergeCell ref="B26:H26"/>
    <mergeCell ref="B32:H33"/>
    <mergeCell ref="B35:H35"/>
    <mergeCell ref="B37:H37"/>
    <mergeCell ref="B40:H40"/>
    <mergeCell ref="B29:H29"/>
    <mergeCell ref="B28:H28"/>
    <mergeCell ref="B27:G27"/>
    <mergeCell ref="B31:H31"/>
    <mergeCell ref="B34:H34"/>
    <mergeCell ref="B30:H30"/>
    <mergeCell ref="B36:H36"/>
    <mergeCell ref="B38:H38"/>
  </mergeCells>
  <pageMargins left="0" right="0" top="0.19685039370078741" bottom="0.19685039370078741" header="0.11811023622047245" footer="0.11811023622047245"/>
  <pageSetup paperSize="9" scale="95" orientation="portrait" r:id="rId1"/>
  <headerFooter>
    <oddHeader xml:space="preserve">&amp;C&amp;7RAZPISNA DOKUMENTACIJA: sofinanciranje LPŠ
</oddHeader>
    <oddFooter>&amp;R&amp;7GOL-ŠPORT d.o.o.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3A540-34B9-417B-BB38-D9827E9A816E}">
  <sheetPr>
    <tabColor theme="0" tint="-0.249977111117893"/>
  </sheetPr>
  <dimension ref="A1:H47"/>
  <sheetViews>
    <sheetView view="pageBreakPreview" zoomScaleNormal="100" zoomScaleSheetLayoutView="100" workbookViewId="0">
      <selection activeCell="E3" sqref="E3:H3"/>
    </sheetView>
  </sheetViews>
  <sheetFormatPr defaultColWidth="9.140625" defaultRowHeight="15" x14ac:dyDescent="0.25"/>
  <cols>
    <col min="1" max="1" width="1.7109375" style="3" customWidth="1"/>
    <col min="2" max="2" width="38.7109375" style="3" customWidth="1"/>
    <col min="3" max="3" width="21.7109375" style="3" customWidth="1"/>
    <col min="4" max="8" width="8.7109375" style="3" customWidth="1"/>
    <col min="9" max="10" width="0.85546875" style="3" customWidth="1"/>
    <col min="11" max="13" width="1.7109375" style="3" customWidth="1"/>
    <col min="14" max="16384" width="9.140625" style="3"/>
  </cols>
  <sheetData>
    <row r="1" spans="1:8" ht="0.95" customHeight="1" x14ac:dyDescent="0.25">
      <c r="A1" s="2"/>
      <c r="B1" s="2"/>
      <c r="C1" s="2"/>
      <c r="D1" s="2"/>
      <c r="E1" s="2"/>
      <c r="F1" s="2"/>
      <c r="G1" s="2"/>
      <c r="H1" s="2"/>
    </row>
    <row r="2" spans="1:8" ht="10.15" customHeight="1" x14ac:dyDescent="0.25">
      <c r="A2" s="2"/>
      <c r="B2" s="2"/>
      <c r="C2" s="2"/>
      <c r="D2" s="2"/>
      <c r="E2" s="2"/>
      <c r="F2" s="2"/>
      <c r="G2" s="2"/>
      <c r="H2" s="2"/>
    </row>
    <row r="3" spans="1:8" ht="24.95" customHeight="1" x14ac:dyDescent="0.25">
      <c r="A3" s="2"/>
      <c r="B3" s="207" t="str">
        <f>SPLOŠNO!B2</f>
        <v>OBČINA HRASTNIK</v>
      </c>
      <c r="C3" s="207"/>
      <c r="D3" s="207"/>
      <c r="E3" s="397" t="str">
        <f>SPLOŠNO!F2</f>
        <v>LPŠ 2021:                                                         PRIJAVA NA JR</v>
      </c>
      <c r="F3" s="397"/>
      <c r="G3" s="397" t="s">
        <v>124</v>
      </c>
      <c r="H3" s="397"/>
    </row>
    <row r="4" spans="1:8" ht="5.0999999999999996" customHeight="1" x14ac:dyDescent="0.25">
      <c r="A4" s="2"/>
      <c r="B4" s="2"/>
      <c r="C4" s="2"/>
      <c r="D4" s="2"/>
      <c r="E4" s="2"/>
      <c r="F4" s="2"/>
      <c r="G4" s="2"/>
      <c r="H4" s="2"/>
    </row>
    <row r="5" spans="1:8" ht="24.95" customHeight="1" x14ac:dyDescent="0.25">
      <c r="A5" s="2"/>
      <c r="B5" s="235">
        <f>SPLOŠNO!D6</f>
        <v>0</v>
      </c>
      <c r="C5" s="235"/>
      <c r="D5" s="235"/>
      <c r="E5" s="235"/>
      <c r="F5" s="235"/>
      <c r="G5" s="67" t="s">
        <v>17</v>
      </c>
      <c r="H5" s="49">
        <f>SPLOŠNO!G34</f>
        <v>0</v>
      </c>
    </row>
    <row r="6" spans="1:8" ht="30" customHeight="1" x14ac:dyDescent="0.25">
      <c r="A6" s="9"/>
      <c r="B6" s="368" t="s">
        <v>210</v>
      </c>
      <c r="C6" s="369"/>
      <c r="D6" s="369"/>
      <c r="E6" s="369"/>
      <c r="F6" s="369"/>
      <c r="G6" s="369"/>
      <c r="H6" s="370"/>
    </row>
    <row r="7" spans="1:8" ht="9.9499999999999993" customHeight="1" x14ac:dyDescent="0.25">
      <c r="A7" s="2"/>
      <c r="B7" s="2"/>
      <c r="C7" s="2"/>
      <c r="D7" s="2"/>
      <c r="E7" s="2"/>
      <c r="F7" s="2"/>
      <c r="G7" s="2"/>
      <c r="H7" s="2"/>
    </row>
    <row r="8" spans="1:8" ht="18.75" x14ac:dyDescent="0.25">
      <c r="A8" s="2"/>
      <c r="B8" s="371" t="s">
        <v>106</v>
      </c>
      <c r="C8" s="371"/>
      <c r="D8" s="371"/>
      <c r="E8" s="371"/>
      <c r="F8" s="232" t="s">
        <v>283</v>
      </c>
      <c r="G8" s="233"/>
      <c r="H8" s="234"/>
    </row>
    <row r="9" spans="1:8" ht="22.5" x14ac:dyDescent="0.25">
      <c r="A9" s="2"/>
      <c r="B9" s="124" t="s">
        <v>3</v>
      </c>
      <c r="C9" s="138" t="s">
        <v>4</v>
      </c>
      <c r="D9" s="15" t="s">
        <v>40</v>
      </c>
      <c r="E9" s="15" t="s">
        <v>92</v>
      </c>
      <c r="F9" s="15" t="s">
        <v>280</v>
      </c>
      <c r="G9" s="15" t="s">
        <v>281</v>
      </c>
      <c r="H9" s="15" t="s">
        <v>282</v>
      </c>
    </row>
    <row r="10" spans="1:8" ht="21.95" customHeight="1" x14ac:dyDescent="0.25">
      <c r="A10" s="2"/>
      <c r="B10" s="388" t="s">
        <v>300</v>
      </c>
      <c r="C10" s="112"/>
      <c r="D10" s="112"/>
      <c r="E10" s="112"/>
      <c r="F10" s="36" t="s">
        <v>7</v>
      </c>
      <c r="G10" s="36" t="s">
        <v>1</v>
      </c>
      <c r="H10" s="36" t="s">
        <v>2</v>
      </c>
    </row>
    <row r="11" spans="1:8" ht="21.95" customHeight="1" x14ac:dyDescent="0.25">
      <c r="A11" s="2"/>
      <c r="B11" s="388" t="s">
        <v>301</v>
      </c>
      <c r="C11" s="112"/>
      <c r="D11" s="112"/>
      <c r="E11" s="112"/>
      <c r="F11" s="36" t="s">
        <v>7</v>
      </c>
      <c r="G11" s="36" t="s">
        <v>1</v>
      </c>
      <c r="H11" s="36" t="s">
        <v>2</v>
      </c>
    </row>
    <row r="12" spans="1:8" ht="21.95" customHeight="1" x14ac:dyDescent="0.25">
      <c r="A12" s="2"/>
      <c r="B12" s="388" t="s">
        <v>302</v>
      </c>
      <c r="C12" s="112"/>
      <c r="D12" s="112"/>
      <c r="E12" s="112"/>
      <c r="F12" s="36" t="s">
        <v>7</v>
      </c>
      <c r="G12" s="36" t="s">
        <v>1</v>
      </c>
      <c r="H12" s="36" t="s">
        <v>2</v>
      </c>
    </row>
    <row r="13" spans="1:8" ht="21.95" customHeight="1" x14ac:dyDescent="0.25">
      <c r="A13" s="2"/>
      <c r="B13" s="388" t="s">
        <v>303</v>
      </c>
      <c r="C13" s="112"/>
      <c r="D13" s="112"/>
      <c r="E13" s="112"/>
      <c r="F13" s="36" t="s">
        <v>7</v>
      </c>
      <c r="G13" s="36" t="s">
        <v>1</v>
      </c>
      <c r="H13" s="36" t="s">
        <v>2</v>
      </c>
    </row>
    <row r="14" spans="1:8" ht="21.95" customHeight="1" x14ac:dyDescent="0.25">
      <c r="A14" s="2"/>
      <c r="B14" s="388" t="s">
        <v>304</v>
      </c>
      <c r="C14" s="112"/>
      <c r="D14" s="112"/>
      <c r="E14" s="112"/>
      <c r="F14" s="36" t="s">
        <v>7</v>
      </c>
      <c r="G14" s="36" t="s">
        <v>1</v>
      </c>
      <c r="H14" s="36" t="s">
        <v>2</v>
      </c>
    </row>
    <row r="15" spans="1:8" ht="9.9499999999999993" customHeight="1" x14ac:dyDescent="0.25">
      <c r="A15" s="2"/>
      <c r="B15" s="39"/>
      <c r="C15" s="39"/>
      <c r="D15" s="39"/>
      <c r="E15" s="2"/>
      <c r="F15" s="2"/>
      <c r="G15" s="2"/>
      <c r="H15" s="2"/>
    </row>
    <row r="16" spans="1:8" ht="18.75" x14ac:dyDescent="0.25">
      <c r="A16" s="2"/>
      <c r="B16" s="371" t="s">
        <v>94</v>
      </c>
      <c r="C16" s="371"/>
      <c r="D16" s="371"/>
      <c r="E16" s="371"/>
      <c r="F16" s="232" t="s">
        <v>283</v>
      </c>
      <c r="G16" s="233"/>
      <c r="H16" s="234"/>
    </row>
    <row r="17" spans="1:8" ht="22.5" x14ac:dyDescent="0.25">
      <c r="A17" s="2"/>
      <c r="B17" s="124" t="s">
        <v>3</v>
      </c>
      <c r="C17" s="138" t="s">
        <v>4</v>
      </c>
      <c r="D17" s="15" t="s">
        <v>40</v>
      </c>
      <c r="E17" s="15" t="s">
        <v>92</v>
      </c>
      <c r="F17" s="15" t="s">
        <v>280</v>
      </c>
      <c r="G17" s="15" t="s">
        <v>281</v>
      </c>
      <c r="H17" s="15" t="s">
        <v>282</v>
      </c>
    </row>
    <row r="18" spans="1:8" ht="21.95" customHeight="1" x14ac:dyDescent="0.25">
      <c r="A18" s="2"/>
      <c r="B18" s="388" t="s">
        <v>305</v>
      </c>
      <c r="C18" s="112"/>
      <c r="D18" s="112"/>
      <c r="E18" s="112"/>
      <c r="F18" s="36" t="s">
        <v>7</v>
      </c>
      <c r="G18" s="36" t="s">
        <v>1</v>
      </c>
      <c r="H18" s="36" t="s">
        <v>2</v>
      </c>
    </row>
    <row r="19" spans="1:8" ht="21.95" customHeight="1" x14ac:dyDescent="0.25">
      <c r="A19" s="2"/>
      <c r="B19" s="388" t="s">
        <v>306</v>
      </c>
      <c r="C19" s="112"/>
      <c r="D19" s="112"/>
      <c r="E19" s="112"/>
      <c r="F19" s="36" t="s">
        <v>7</v>
      </c>
      <c r="G19" s="36" t="s">
        <v>1</v>
      </c>
      <c r="H19" s="36" t="s">
        <v>2</v>
      </c>
    </row>
    <row r="20" spans="1:8" ht="21.95" customHeight="1" x14ac:dyDescent="0.25">
      <c r="A20" s="2"/>
      <c r="B20" s="388" t="s">
        <v>307</v>
      </c>
      <c r="C20" s="112"/>
      <c r="D20" s="112"/>
      <c r="E20" s="112"/>
      <c r="F20" s="36" t="s">
        <v>7</v>
      </c>
      <c r="G20" s="36" t="s">
        <v>1</v>
      </c>
      <c r="H20" s="36" t="s">
        <v>2</v>
      </c>
    </row>
    <row r="21" spans="1:8" ht="21.95" customHeight="1" x14ac:dyDescent="0.25">
      <c r="A21" s="2"/>
      <c r="B21" s="388" t="s">
        <v>308</v>
      </c>
      <c r="C21" s="112"/>
      <c r="D21" s="112"/>
      <c r="E21" s="112"/>
      <c r="F21" s="36" t="s">
        <v>7</v>
      </c>
      <c r="G21" s="36" t="s">
        <v>1</v>
      </c>
      <c r="H21" s="36" t="s">
        <v>2</v>
      </c>
    </row>
    <row r="22" spans="1:8" ht="21.95" customHeight="1" x14ac:dyDescent="0.25">
      <c r="A22" s="2"/>
      <c r="B22" s="389" t="s">
        <v>309</v>
      </c>
      <c r="C22" s="112"/>
      <c r="D22" s="112"/>
      <c r="E22" s="112"/>
      <c r="F22" s="36" t="s">
        <v>7</v>
      </c>
      <c r="G22" s="36" t="s">
        <v>1</v>
      </c>
      <c r="H22" s="36" t="s">
        <v>2</v>
      </c>
    </row>
    <row r="23" spans="1:8" ht="9.9499999999999993" customHeight="1" x14ac:dyDescent="0.25">
      <c r="A23" s="2"/>
      <c r="B23" s="39"/>
      <c r="C23" s="60"/>
      <c r="D23" s="61"/>
      <c r="E23" s="62"/>
      <c r="F23" s="2"/>
      <c r="G23" s="2"/>
      <c r="H23" s="2"/>
    </row>
    <row r="24" spans="1:8" ht="18.75" x14ac:dyDescent="0.25">
      <c r="A24" s="2"/>
      <c r="B24" s="371" t="s">
        <v>95</v>
      </c>
      <c r="C24" s="371"/>
      <c r="D24" s="371"/>
      <c r="E24" s="371"/>
      <c r="F24" s="232" t="s">
        <v>283</v>
      </c>
      <c r="G24" s="233"/>
      <c r="H24" s="234"/>
    </row>
    <row r="25" spans="1:8" ht="22.5" x14ac:dyDescent="0.25">
      <c r="A25" s="2"/>
      <c r="B25" s="124" t="s">
        <v>3</v>
      </c>
      <c r="C25" s="138" t="s">
        <v>4</v>
      </c>
      <c r="D25" s="15" t="s">
        <v>40</v>
      </c>
      <c r="E25" s="15" t="s">
        <v>92</v>
      </c>
      <c r="F25" s="15" t="s">
        <v>280</v>
      </c>
      <c r="G25" s="15" t="s">
        <v>281</v>
      </c>
      <c r="H25" s="15" t="s">
        <v>282</v>
      </c>
    </row>
    <row r="26" spans="1:8" ht="21.95" customHeight="1" x14ac:dyDescent="0.25">
      <c r="A26" s="2"/>
      <c r="B26" s="139" t="s">
        <v>310</v>
      </c>
      <c r="C26" s="112"/>
      <c r="D26" s="112"/>
      <c r="E26" s="112"/>
      <c r="F26" s="36" t="s">
        <v>7</v>
      </c>
      <c r="G26" s="36" t="s">
        <v>1</v>
      </c>
      <c r="H26" s="36" t="s">
        <v>2</v>
      </c>
    </row>
    <row r="27" spans="1:8" ht="21.95" customHeight="1" x14ac:dyDescent="0.25">
      <c r="A27" s="2"/>
      <c r="B27" s="139" t="s">
        <v>311</v>
      </c>
      <c r="C27" s="112"/>
      <c r="D27" s="112"/>
      <c r="E27" s="112"/>
      <c r="F27" s="36" t="s">
        <v>7</v>
      </c>
      <c r="G27" s="36" t="s">
        <v>1</v>
      </c>
      <c r="H27" s="36" t="s">
        <v>2</v>
      </c>
    </row>
    <row r="28" spans="1:8" ht="21.95" customHeight="1" x14ac:dyDescent="0.25">
      <c r="A28" s="2"/>
      <c r="B28" s="139" t="s">
        <v>312</v>
      </c>
      <c r="C28" s="112"/>
      <c r="D28" s="112"/>
      <c r="E28" s="112"/>
      <c r="F28" s="36" t="s">
        <v>7</v>
      </c>
      <c r="G28" s="36" t="s">
        <v>1</v>
      </c>
      <c r="H28" s="36" t="s">
        <v>2</v>
      </c>
    </row>
    <row r="29" spans="1:8" ht="21.95" customHeight="1" x14ac:dyDescent="0.25">
      <c r="A29" s="2"/>
      <c r="B29" s="139" t="s">
        <v>313</v>
      </c>
      <c r="C29" s="112"/>
      <c r="D29" s="112"/>
      <c r="E29" s="112"/>
      <c r="F29" s="36" t="s">
        <v>7</v>
      </c>
      <c r="G29" s="36" t="s">
        <v>1</v>
      </c>
      <c r="H29" s="36" t="s">
        <v>2</v>
      </c>
    </row>
    <row r="30" spans="1:8" ht="21.95" customHeight="1" x14ac:dyDescent="0.25">
      <c r="A30" s="2"/>
      <c r="B30" s="139" t="s">
        <v>314</v>
      </c>
      <c r="C30" s="112"/>
      <c r="D30" s="112"/>
      <c r="E30" s="112"/>
      <c r="F30" s="78" t="s">
        <v>7</v>
      </c>
      <c r="G30" s="78" t="s">
        <v>1</v>
      </c>
      <c r="H30" s="78" t="s">
        <v>2</v>
      </c>
    </row>
    <row r="31" spans="1:8" ht="9.9499999999999993" customHeight="1" x14ac:dyDescent="0.25">
      <c r="A31" s="2"/>
      <c r="B31" s="39"/>
      <c r="C31" s="39"/>
      <c r="D31" s="39"/>
      <c r="E31" s="2"/>
      <c r="F31" s="2"/>
      <c r="G31" s="2"/>
      <c r="H31" s="2"/>
    </row>
    <row r="32" spans="1:8" ht="18" customHeight="1" x14ac:dyDescent="0.25">
      <c r="B32" s="226" t="s">
        <v>196</v>
      </c>
      <c r="C32" s="226"/>
      <c r="D32" s="226"/>
      <c r="E32" s="226"/>
      <c r="F32" s="226"/>
      <c r="G32" s="226"/>
      <c r="H32" s="226"/>
    </row>
    <row r="33" spans="2:8" ht="15" customHeight="1" x14ac:dyDescent="0.25">
      <c r="B33" s="204" t="s">
        <v>152</v>
      </c>
      <c r="C33" s="204"/>
      <c r="D33" s="204"/>
      <c r="E33" s="204"/>
      <c r="F33" s="204"/>
      <c r="G33" s="205"/>
      <c r="H33" s="109"/>
    </row>
    <row r="34" spans="2:8" ht="15" customHeight="1" x14ac:dyDescent="0.25">
      <c r="B34" s="231" t="s">
        <v>287</v>
      </c>
      <c r="C34" s="231"/>
      <c r="D34" s="231"/>
      <c r="E34" s="231"/>
      <c r="F34" s="231"/>
      <c r="G34" s="231"/>
      <c r="H34" s="231"/>
    </row>
    <row r="35" spans="2:8" ht="15" customHeight="1" x14ac:dyDescent="0.25">
      <c r="B35" s="230" t="s">
        <v>284</v>
      </c>
      <c r="C35" s="230"/>
      <c r="D35" s="230"/>
      <c r="E35" s="230"/>
      <c r="F35" s="230"/>
      <c r="G35" s="230"/>
      <c r="H35" s="230"/>
    </row>
    <row r="36" spans="2:8" ht="15" customHeight="1" x14ac:dyDescent="0.25">
      <c r="B36" s="226" t="s">
        <v>91</v>
      </c>
      <c r="C36" s="226"/>
      <c r="D36" s="226"/>
      <c r="E36" s="226"/>
      <c r="F36" s="226"/>
      <c r="G36" s="226"/>
      <c r="H36" s="226"/>
    </row>
    <row r="37" spans="2:8" ht="15" customHeight="1" x14ac:dyDescent="0.25">
      <c r="B37" s="187" t="s">
        <v>32</v>
      </c>
      <c r="C37" s="187"/>
      <c r="D37" s="187"/>
      <c r="E37" s="187"/>
      <c r="F37" s="187"/>
      <c r="G37" s="187"/>
      <c r="H37" s="187"/>
    </row>
    <row r="38" spans="2:8" ht="15" customHeight="1" x14ac:dyDescent="0.25">
      <c r="B38" s="222" t="s">
        <v>157</v>
      </c>
      <c r="C38" s="222"/>
      <c r="D38" s="222"/>
      <c r="E38" s="222"/>
      <c r="F38" s="222"/>
      <c r="G38" s="222"/>
      <c r="H38" s="222"/>
    </row>
    <row r="39" spans="2:8" ht="15" customHeight="1" x14ac:dyDescent="0.25">
      <c r="B39" s="222"/>
      <c r="C39" s="222"/>
      <c r="D39" s="222"/>
      <c r="E39" s="222"/>
      <c r="F39" s="222"/>
      <c r="G39" s="222"/>
      <c r="H39" s="222"/>
    </row>
    <row r="40" spans="2:8" ht="15" customHeight="1" x14ac:dyDescent="0.25">
      <c r="B40" s="187" t="s">
        <v>33</v>
      </c>
      <c r="C40" s="187"/>
      <c r="D40" s="187"/>
      <c r="E40" s="187"/>
      <c r="F40" s="187"/>
      <c r="G40" s="187"/>
      <c r="H40" s="187"/>
    </row>
    <row r="41" spans="2:8" ht="15" customHeight="1" x14ac:dyDescent="0.25">
      <c r="B41" s="222" t="s">
        <v>206</v>
      </c>
      <c r="C41" s="222"/>
      <c r="D41" s="222"/>
      <c r="E41" s="222"/>
      <c r="F41" s="222"/>
      <c r="G41" s="222"/>
      <c r="H41" s="222"/>
    </row>
    <row r="42" spans="2:8" ht="15" customHeight="1" x14ac:dyDescent="0.25">
      <c r="B42" s="187" t="s">
        <v>93</v>
      </c>
      <c r="C42" s="187"/>
      <c r="D42" s="187"/>
      <c r="E42" s="187"/>
      <c r="F42" s="187"/>
      <c r="G42" s="187"/>
      <c r="H42" s="187"/>
    </row>
    <row r="43" spans="2:8" ht="15" customHeight="1" x14ac:dyDescent="0.25">
      <c r="B43" s="222" t="s">
        <v>207</v>
      </c>
      <c r="C43" s="222"/>
      <c r="D43" s="222"/>
      <c r="E43" s="222"/>
      <c r="F43" s="222"/>
      <c r="G43" s="222"/>
      <c r="H43" s="222"/>
    </row>
    <row r="44" spans="2:8" ht="15" customHeight="1" x14ac:dyDescent="0.25">
      <c r="B44" s="187" t="s">
        <v>34</v>
      </c>
      <c r="C44" s="187"/>
      <c r="D44" s="187"/>
      <c r="E44" s="187"/>
      <c r="F44" s="187"/>
      <c r="G44" s="187"/>
      <c r="H44" s="187"/>
    </row>
    <row r="45" spans="2:8" ht="15" customHeight="1" x14ac:dyDescent="0.25">
      <c r="B45" s="222" t="s">
        <v>286</v>
      </c>
      <c r="C45" s="222"/>
      <c r="D45" s="222"/>
      <c r="E45" s="222"/>
      <c r="F45" s="222"/>
      <c r="G45" s="222"/>
      <c r="H45" s="222"/>
    </row>
    <row r="46" spans="2:8" ht="15.75" x14ac:dyDescent="0.25">
      <c r="B46" s="227" t="s">
        <v>43</v>
      </c>
      <c r="C46" s="228"/>
      <c r="D46" s="228"/>
      <c r="E46" s="228"/>
      <c r="F46" s="228"/>
      <c r="G46" s="228"/>
      <c r="H46" s="229"/>
    </row>
    <row r="47" spans="2:8" ht="15" customHeight="1" x14ac:dyDescent="0.25">
      <c r="B47" s="223" t="s">
        <v>62</v>
      </c>
      <c r="C47" s="224"/>
      <c r="D47" s="224"/>
      <c r="E47" s="224"/>
      <c r="F47" s="224"/>
      <c r="G47" s="224"/>
      <c r="H47" s="225"/>
    </row>
  </sheetData>
  <sheetProtection algorithmName="SHA-512" hashValue="oOapjoiGmt98ml81pOq799VZKXTnuT2Yh657YE0pvqe43tusBGHEGSnf3plUpCngtV0uJMIA2J7YdIy7A+vbMg==" saltValue="E9dzo1zVJIdXDTeeWkLH7Q==" spinCount="100000" sheet="1" objects="1" scenarios="1"/>
  <mergeCells count="26">
    <mergeCell ref="B3:D3"/>
    <mergeCell ref="E3:F3"/>
    <mergeCell ref="G3:H3"/>
    <mergeCell ref="B5:F5"/>
    <mergeCell ref="B6:H6"/>
    <mergeCell ref="B16:E16"/>
    <mergeCell ref="F16:H16"/>
    <mergeCell ref="B24:E24"/>
    <mergeCell ref="F24:H24"/>
    <mergeCell ref="B8:E8"/>
    <mergeCell ref="F8:H8"/>
    <mergeCell ref="B32:H32"/>
    <mergeCell ref="B34:H34"/>
    <mergeCell ref="B35:H35"/>
    <mergeCell ref="B38:H39"/>
    <mergeCell ref="B41:H41"/>
    <mergeCell ref="B43:H43"/>
    <mergeCell ref="B45:H45"/>
    <mergeCell ref="B46:H46"/>
    <mergeCell ref="B47:H47"/>
    <mergeCell ref="B33:G33"/>
    <mergeCell ref="B36:H36"/>
    <mergeCell ref="B37:H37"/>
    <mergeCell ref="B40:H40"/>
    <mergeCell ref="B42:H42"/>
    <mergeCell ref="B44:H44"/>
  </mergeCells>
  <pageMargins left="0" right="0" top="0.19685039370078741" bottom="0.19685039370078741" header="0.11811023622047245" footer="0.11811023622047245"/>
  <pageSetup paperSize="9" scale="95" orientation="portrait" r:id="rId1"/>
  <headerFooter>
    <oddHeader xml:space="preserve">&amp;C&amp;7RAZPISNA DOKUMENTACIJA: sofinanciranje LPŠ
</oddHeader>
    <oddFooter>&amp;R&amp;7GOL-ŠPORT d.o.o.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1:H44"/>
  <sheetViews>
    <sheetView view="pageBreakPreview" zoomScaleNormal="100" zoomScaleSheetLayoutView="100" workbookViewId="0">
      <selection activeCell="E2" sqref="E2:H2"/>
    </sheetView>
  </sheetViews>
  <sheetFormatPr defaultColWidth="9.140625" defaultRowHeight="15" x14ac:dyDescent="0.25"/>
  <cols>
    <col min="1" max="1" width="1.7109375" style="16" customWidth="1"/>
    <col min="2" max="2" width="38.7109375" style="16" customWidth="1"/>
    <col min="3" max="3" width="21.7109375" style="16" customWidth="1"/>
    <col min="4" max="8" width="8.7109375" style="16" customWidth="1"/>
    <col min="9" max="10" width="0.85546875" style="16" customWidth="1"/>
    <col min="11" max="13" width="1.7109375" style="16" customWidth="1"/>
    <col min="14" max="16384" width="9.140625" style="16"/>
  </cols>
  <sheetData>
    <row r="1" spans="1:8" ht="10.15" customHeight="1" x14ac:dyDescent="0.25">
      <c r="A1" s="2"/>
      <c r="B1" s="2"/>
      <c r="C1" s="2"/>
      <c r="D1" s="2"/>
      <c r="E1" s="2"/>
      <c r="F1" s="2"/>
      <c r="G1" s="2"/>
      <c r="H1" s="2"/>
    </row>
    <row r="2" spans="1:8" ht="24.95" customHeight="1" x14ac:dyDescent="0.25">
      <c r="A2" s="2"/>
      <c r="B2" s="207" t="str">
        <f>SPLOŠNO!B2</f>
        <v>OBČINA HRASTNIK</v>
      </c>
      <c r="C2" s="207"/>
      <c r="D2" s="207"/>
      <c r="E2" s="397" t="str">
        <f>SPLOŠNO!F2</f>
        <v>LPŠ 2021:                                                         PRIJAVA NA JR</v>
      </c>
      <c r="F2" s="397"/>
      <c r="G2" s="397" t="s">
        <v>205</v>
      </c>
      <c r="H2" s="397"/>
    </row>
    <row r="3" spans="1:8" ht="5.0999999999999996" customHeight="1" x14ac:dyDescent="0.25">
      <c r="A3" s="2"/>
      <c r="B3" s="2"/>
      <c r="C3" s="2"/>
      <c r="D3" s="2"/>
      <c r="E3" s="2"/>
      <c r="F3" s="2"/>
      <c r="G3" s="2"/>
      <c r="H3" s="2"/>
    </row>
    <row r="4" spans="1:8" ht="24.95" customHeight="1" x14ac:dyDescent="0.25">
      <c r="A4" s="2"/>
      <c r="B4" s="235">
        <f>SPLOŠNO!D6</f>
        <v>0</v>
      </c>
      <c r="C4" s="235"/>
      <c r="D4" s="235"/>
      <c r="E4" s="235"/>
      <c r="F4" s="235"/>
      <c r="G4" s="66" t="s">
        <v>17</v>
      </c>
      <c r="H4" s="49">
        <f>SPLOŠNO!G34</f>
        <v>0</v>
      </c>
    </row>
    <row r="5" spans="1:8" ht="30" customHeight="1" x14ac:dyDescent="0.25">
      <c r="A5" s="9"/>
      <c r="B5" s="368" t="s">
        <v>209</v>
      </c>
      <c r="C5" s="369"/>
      <c r="D5" s="369"/>
      <c r="E5" s="369"/>
      <c r="F5" s="369"/>
      <c r="G5" s="369"/>
      <c r="H5" s="370"/>
    </row>
    <row r="6" spans="1:8" ht="9.9499999999999993" customHeight="1" x14ac:dyDescent="0.25">
      <c r="A6" s="2"/>
      <c r="B6" s="2"/>
      <c r="C6" s="2"/>
      <c r="D6" s="2"/>
      <c r="E6" s="2"/>
      <c r="F6" s="2"/>
      <c r="G6" s="2"/>
      <c r="H6" s="2"/>
    </row>
    <row r="7" spans="1:8" ht="18.75" x14ac:dyDescent="0.25">
      <c r="A7" s="2"/>
      <c r="B7" s="371" t="s">
        <v>333</v>
      </c>
      <c r="C7" s="371"/>
      <c r="D7" s="371"/>
      <c r="E7" s="371"/>
      <c r="F7" s="232" t="s">
        <v>283</v>
      </c>
      <c r="G7" s="233"/>
      <c r="H7" s="234"/>
    </row>
    <row r="8" spans="1:8" ht="22.5" x14ac:dyDescent="0.25">
      <c r="A8" s="2"/>
      <c r="B8" s="124" t="s">
        <v>3</v>
      </c>
      <c r="C8" s="138" t="s">
        <v>4</v>
      </c>
      <c r="D8" s="15" t="s">
        <v>40</v>
      </c>
      <c r="E8" s="15" t="s">
        <v>92</v>
      </c>
      <c r="F8" s="15" t="s">
        <v>280</v>
      </c>
      <c r="G8" s="15" t="s">
        <v>281</v>
      </c>
      <c r="H8" s="15" t="s">
        <v>282</v>
      </c>
    </row>
    <row r="9" spans="1:8" ht="21.95" customHeight="1" x14ac:dyDescent="0.25">
      <c r="A9" s="2"/>
      <c r="B9" s="389" t="s">
        <v>289</v>
      </c>
      <c r="C9" s="114"/>
      <c r="D9" s="110"/>
      <c r="E9" s="110"/>
      <c r="F9" s="36" t="s">
        <v>7</v>
      </c>
      <c r="G9" s="36" t="s">
        <v>1</v>
      </c>
      <c r="H9" s="36" t="s">
        <v>2</v>
      </c>
    </row>
    <row r="10" spans="1:8" ht="21.95" customHeight="1" x14ac:dyDescent="0.25">
      <c r="A10" s="2"/>
      <c r="B10" s="389" t="s">
        <v>290</v>
      </c>
      <c r="C10" s="114"/>
      <c r="D10" s="110"/>
      <c r="E10" s="110"/>
      <c r="F10" s="36" t="s">
        <v>7</v>
      </c>
      <c r="G10" s="36" t="s">
        <v>1</v>
      </c>
      <c r="H10" s="36" t="s">
        <v>2</v>
      </c>
    </row>
    <row r="11" spans="1:8" ht="21.95" customHeight="1" x14ac:dyDescent="0.25">
      <c r="A11" s="2"/>
      <c r="B11" s="389" t="s">
        <v>291</v>
      </c>
      <c r="C11" s="114"/>
      <c r="D11" s="110"/>
      <c r="E11" s="110"/>
      <c r="F11" s="36" t="s">
        <v>7</v>
      </c>
      <c r="G11" s="36" t="s">
        <v>1</v>
      </c>
      <c r="H11" s="36" t="s">
        <v>2</v>
      </c>
    </row>
    <row r="12" spans="1:8" ht="21.95" customHeight="1" x14ac:dyDescent="0.25">
      <c r="A12" s="2"/>
      <c r="B12" s="389" t="s">
        <v>292</v>
      </c>
      <c r="C12" s="114"/>
      <c r="D12" s="110"/>
      <c r="E12" s="110"/>
      <c r="F12" s="36" t="s">
        <v>7</v>
      </c>
      <c r="G12" s="36" t="s">
        <v>1</v>
      </c>
      <c r="H12" s="36" t="s">
        <v>2</v>
      </c>
    </row>
    <row r="13" spans="1:8" ht="21.95" customHeight="1" x14ac:dyDescent="0.25">
      <c r="A13" s="2"/>
      <c r="B13" s="388" t="s">
        <v>315</v>
      </c>
      <c r="C13" s="114"/>
      <c r="D13" s="110"/>
      <c r="E13" s="110"/>
      <c r="F13" s="57" t="s">
        <v>0</v>
      </c>
      <c r="G13" s="57" t="s">
        <v>1</v>
      </c>
      <c r="H13" s="57" t="s">
        <v>2</v>
      </c>
    </row>
    <row r="14" spans="1:8" ht="21.95" customHeight="1" x14ac:dyDescent="0.25">
      <c r="A14" s="2"/>
      <c r="B14" s="388" t="s">
        <v>316</v>
      </c>
      <c r="C14" s="114"/>
      <c r="D14" s="110"/>
      <c r="E14" s="110"/>
      <c r="F14" s="36" t="s">
        <v>0</v>
      </c>
      <c r="G14" s="36" t="s">
        <v>1</v>
      </c>
      <c r="H14" s="36" t="s">
        <v>2</v>
      </c>
    </row>
    <row r="15" spans="1:8" ht="9.9499999999999993" customHeight="1" x14ac:dyDescent="0.25">
      <c r="A15" s="2"/>
      <c r="B15" s="4"/>
      <c r="C15" s="4"/>
      <c r="D15" s="4"/>
      <c r="E15" s="4"/>
      <c r="F15" s="4"/>
    </row>
    <row r="16" spans="1:8" ht="18.75" x14ac:dyDescent="0.25">
      <c r="A16" s="2"/>
      <c r="B16" s="371" t="s">
        <v>96</v>
      </c>
      <c r="C16" s="371"/>
      <c r="D16" s="371"/>
      <c r="E16" s="371"/>
      <c r="F16" s="232" t="s">
        <v>283</v>
      </c>
      <c r="G16" s="233"/>
      <c r="H16" s="234"/>
    </row>
    <row r="17" spans="1:8" ht="22.5" x14ac:dyDescent="0.25">
      <c r="A17" s="2"/>
      <c r="B17" s="124" t="s">
        <v>3</v>
      </c>
      <c r="C17" s="138" t="s">
        <v>4</v>
      </c>
      <c r="D17" s="15" t="s">
        <v>40</v>
      </c>
      <c r="E17" s="15" t="s">
        <v>92</v>
      </c>
      <c r="F17" s="15" t="s">
        <v>280</v>
      </c>
      <c r="G17" s="15" t="s">
        <v>281</v>
      </c>
      <c r="H17" s="15" t="s">
        <v>282</v>
      </c>
    </row>
    <row r="18" spans="1:8" ht="21.95" customHeight="1" x14ac:dyDescent="0.25">
      <c r="A18" s="2"/>
      <c r="B18" s="389" t="s">
        <v>293</v>
      </c>
      <c r="C18" s="114"/>
      <c r="D18" s="112"/>
      <c r="E18" s="112"/>
      <c r="F18" s="36" t="s">
        <v>7</v>
      </c>
      <c r="G18" s="36" t="s">
        <v>1</v>
      </c>
      <c r="H18" s="36" t="s">
        <v>2</v>
      </c>
    </row>
    <row r="19" spans="1:8" ht="21.95" customHeight="1" x14ac:dyDescent="0.25">
      <c r="A19" s="2"/>
      <c r="B19" s="388" t="s">
        <v>78</v>
      </c>
      <c r="C19" s="114"/>
      <c r="D19" s="112"/>
      <c r="E19" s="112"/>
      <c r="F19" s="36" t="s">
        <v>0</v>
      </c>
      <c r="G19" s="36" t="s">
        <v>1</v>
      </c>
      <c r="H19" s="36" t="s">
        <v>2</v>
      </c>
    </row>
    <row r="20" spans="1:8" ht="9.9499999999999993" customHeight="1" x14ac:dyDescent="0.25">
      <c r="A20" s="2"/>
      <c r="B20" s="39"/>
      <c r="C20" s="60"/>
      <c r="D20" s="61"/>
      <c r="E20" s="62"/>
      <c r="F20" s="2"/>
      <c r="G20" s="2"/>
      <c r="H20" s="2"/>
    </row>
    <row r="21" spans="1:8" ht="18.75" x14ac:dyDescent="0.25">
      <c r="A21" s="2"/>
      <c r="B21" s="371" t="s">
        <v>105</v>
      </c>
      <c r="C21" s="371"/>
      <c r="D21" s="371"/>
      <c r="E21" s="371"/>
      <c r="F21" s="232" t="s">
        <v>283</v>
      </c>
      <c r="G21" s="233"/>
      <c r="H21" s="234"/>
    </row>
    <row r="22" spans="1:8" ht="22.5" x14ac:dyDescent="0.25">
      <c r="A22" s="2"/>
      <c r="B22" s="124" t="s">
        <v>3</v>
      </c>
      <c r="C22" s="138" t="s">
        <v>4</v>
      </c>
      <c r="D22" s="15" t="s">
        <v>40</v>
      </c>
      <c r="E22" s="15" t="s">
        <v>92</v>
      </c>
      <c r="F22" s="15" t="s">
        <v>280</v>
      </c>
      <c r="G22" s="15" t="s">
        <v>281</v>
      </c>
      <c r="H22" s="15" t="s">
        <v>282</v>
      </c>
    </row>
    <row r="23" spans="1:8" ht="21.95" customHeight="1" x14ac:dyDescent="0.25">
      <c r="A23" s="4"/>
      <c r="B23" s="388" t="s">
        <v>317</v>
      </c>
      <c r="C23" s="113"/>
      <c r="D23" s="111"/>
      <c r="E23" s="110"/>
      <c r="F23" s="36" t="s">
        <v>0</v>
      </c>
      <c r="G23" s="36" t="s">
        <v>1</v>
      </c>
      <c r="H23" s="36" t="s">
        <v>2</v>
      </c>
    </row>
    <row r="24" spans="1:8" ht="21.95" customHeight="1" x14ac:dyDescent="0.25">
      <c r="A24" s="4"/>
      <c r="B24" s="388" t="s">
        <v>318</v>
      </c>
      <c r="C24" s="113"/>
      <c r="D24" s="111"/>
      <c r="E24" s="110"/>
      <c r="F24" s="36" t="s">
        <v>0</v>
      </c>
      <c r="G24" s="36" t="s">
        <v>1</v>
      </c>
      <c r="H24" s="36" t="s">
        <v>2</v>
      </c>
    </row>
    <row r="25" spans="1:8" ht="21.95" customHeight="1" x14ac:dyDescent="0.25">
      <c r="A25" s="2"/>
      <c r="B25" s="388" t="s">
        <v>319</v>
      </c>
      <c r="C25" s="114"/>
      <c r="D25" s="110"/>
      <c r="E25" s="110"/>
      <c r="F25" s="36" t="s">
        <v>0</v>
      </c>
      <c r="G25" s="36" t="s">
        <v>1</v>
      </c>
      <c r="H25" s="36" t="s">
        <v>2</v>
      </c>
    </row>
    <row r="26" spans="1:8" ht="9.9499999999999993" customHeight="1" x14ac:dyDescent="0.25">
      <c r="A26" s="2"/>
      <c r="B26" s="37"/>
      <c r="C26" s="38"/>
      <c r="D26" s="38"/>
      <c r="E26" s="2"/>
      <c r="F26" s="2"/>
      <c r="G26" s="2"/>
      <c r="H26" s="2"/>
    </row>
    <row r="27" spans="1:8" ht="18" customHeight="1" x14ac:dyDescent="0.25">
      <c r="B27" s="226" t="s">
        <v>196</v>
      </c>
      <c r="C27" s="226"/>
      <c r="D27" s="226"/>
      <c r="E27" s="226"/>
      <c r="F27" s="226"/>
      <c r="G27" s="226"/>
      <c r="H27" s="226"/>
    </row>
    <row r="28" spans="1:8" ht="15" customHeight="1" x14ac:dyDescent="0.25">
      <c r="B28" s="204" t="s">
        <v>152</v>
      </c>
      <c r="C28" s="204"/>
      <c r="D28" s="204"/>
      <c r="E28" s="204"/>
      <c r="F28" s="204"/>
      <c r="G28" s="205"/>
      <c r="H28" s="109"/>
    </row>
    <row r="29" spans="1:8" ht="15" customHeight="1" x14ac:dyDescent="0.25">
      <c r="B29" s="231" t="s">
        <v>215</v>
      </c>
      <c r="C29" s="231"/>
      <c r="D29" s="231"/>
      <c r="E29" s="231"/>
      <c r="F29" s="231"/>
      <c r="G29" s="231"/>
      <c r="H29" s="231"/>
    </row>
    <row r="30" spans="1:8" ht="15" customHeight="1" x14ac:dyDescent="0.25">
      <c r="B30" s="230" t="s">
        <v>284</v>
      </c>
      <c r="C30" s="230"/>
      <c r="D30" s="230"/>
      <c r="E30" s="230"/>
      <c r="F30" s="230"/>
      <c r="G30" s="230"/>
      <c r="H30" s="230"/>
    </row>
    <row r="31" spans="1:8" ht="15" customHeight="1" x14ac:dyDescent="0.25">
      <c r="B31" s="226" t="s">
        <v>91</v>
      </c>
      <c r="C31" s="226"/>
      <c r="D31" s="226"/>
      <c r="E31" s="226"/>
      <c r="F31" s="226"/>
      <c r="G31" s="226"/>
      <c r="H31" s="226"/>
    </row>
    <row r="32" spans="1:8" ht="15" customHeight="1" x14ac:dyDescent="0.25">
      <c r="B32" s="187" t="s">
        <v>32</v>
      </c>
      <c r="C32" s="187"/>
      <c r="D32" s="187"/>
      <c r="E32" s="187"/>
      <c r="F32" s="187"/>
      <c r="G32" s="187"/>
      <c r="H32" s="187"/>
    </row>
    <row r="33" spans="2:8" ht="15" customHeight="1" x14ac:dyDescent="0.25">
      <c r="B33" s="222" t="s">
        <v>216</v>
      </c>
      <c r="C33" s="222"/>
      <c r="D33" s="222"/>
      <c r="E33" s="222"/>
      <c r="F33" s="222"/>
      <c r="G33" s="222"/>
      <c r="H33" s="222"/>
    </row>
    <row r="34" spans="2:8" ht="15" customHeight="1" x14ac:dyDescent="0.25">
      <c r="B34" s="187" t="s">
        <v>33</v>
      </c>
      <c r="C34" s="187"/>
      <c r="D34" s="187"/>
      <c r="E34" s="187"/>
      <c r="F34" s="187"/>
      <c r="G34" s="187"/>
      <c r="H34" s="187"/>
    </row>
    <row r="35" spans="2:8" ht="15" customHeight="1" x14ac:dyDescent="0.25">
      <c r="B35" s="222" t="s">
        <v>206</v>
      </c>
      <c r="C35" s="222"/>
      <c r="D35" s="222"/>
      <c r="E35" s="222"/>
      <c r="F35" s="222"/>
      <c r="G35" s="222"/>
      <c r="H35" s="222"/>
    </row>
    <row r="36" spans="2:8" ht="15" customHeight="1" x14ac:dyDescent="0.25">
      <c r="B36" s="187" t="s">
        <v>93</v>
      </c>
      <c r="C36" s="187"/>
      <c r="D36" s="187"/>
      <c r="E36" s="187"/>
      <c r="F36" s="187"/>
      <c r="G36" s="187"/>
      <c r="H36" s="187"/>
    </row>
    <row r="37" spans="2:8" ht="15" customHeight="1" x14ac:dyDescent="0.25">
      <c r="B37" s="222" t="s">
        <v>207</v>
      </c>
      <c r="C37" s="222"/>
      <c r="D37" s="222"/>
      <c r="E37" s="222"/>
      <c r="F37" s="222"/>
      <c r="G37" s="222"/>
      <c r="H37" s="222"/>
    </row>
    <row r="38" spans="2:8" ht="15" customHeight="1" x14ac:dyDescent="0.25">
      <c r="B38" s="187" t="s">
        <v>34</v>
      </c>
      <c r="C38" s="187"/>
      <c r="D38" s="187"/>
      <c r="E38" s="187"/>
      <c r="F38" s="187"/>
      <c r="G38" s="187"/>
      <c r="H38" s="187"/>
    </row>
    <row r="39" spans="2:8" ht="15" customHeight="1" x14ac:dyDescent="0.25">
      <c r="B39" s="222" t="s">
        <v>286</v>
      </c>
      <c r="C39" s="222"/>
      <c r="D39" s="222"/>
      <c r="E39" s="222"/>
      <c r="F39" s="222"/>
      <c r="G39" s="222"/>
      <c r="H39" s="222"/>
    </row>
    <row r="40" spans="2:8" ht="15" customHeight="1" x14ac:dyDescent="0.25">
      <c r="B40" s="236" t="s">
        <v>43</v>
      </c>
      <c r="C40" s="237"/>
      <c r="D40" s="237"/>
      <c r="E40" s="237"/>
      <c r="F40" s="237"/>
      <c r="G40" s="237"/>
      <c r="H40" s="238"/>
    </row>
    <row r="41" spans="2:8" ht="15" customHeight="1" x14ac:dyDescent="0.25">
      <c r="B41" s="239" t="s">
        <v>62</v>
      </c>
      <c r="C41" s="240"/>
      <c r="D41" s="240"/>
      <c r="E41" s="240"/>
      <c r="F41" s="240"/>
      <c r="G41" s="240"/>
      <c r="H41" s="241"/>
    </row>
    <row r="42" spans="2:8" ht="15" customHeight="1" x14ac:dyDescent="0.25"/>
    <row r="43" spans="2:8" ht="15" customHeight="1" x14ac:dyDescent="0.25"/>
    <row r="44" spans="2:8" ht="15" customHeight="1" x14ac:dyDescent="0.25"/>
  </sheetData>
  <sheetProtection algorithmName="SHA-512" hashValue="8E+BfSe5Lb/k/Kpkc8kvqEWbE8koi/CG/9ZHhg3iIfOQp1vHhJuH6x+k4paN7FwlmjEj9KRuoW/qGZau5sk+rA==" saltValue="+KL2/0YR/gqjk5a6aILD8A==" spinCount="100000" sheet="1" objects="1" scenarios="1"/>
  <mergeCells count="26">
    <mergeCell ref="B40:H40"/>
    <mergeCell ref="B41:H41"/>
    <mergeCell ref="B2:D2"/>
    <mergeCell ref="E2:F2"/>
    <mergeCell ref="G2:H2"/>
    <mergeCell ref="B4:F4"/>
    <mergeCell ref="B30:H30"/>
    <mergeCell ref="B21:E21"/>
    <mergeCell ref="F21:H21"/>
    <mergeCell ref="B5:H5"/>
    <mergeCell ref="B27:H27"/>
    <mergeCell ref="B29:H29"/>
    <mergeCell ref="B7:E7"/>
    <mergeCell ref="F7:H7"/>
    <mergeCell ref="B16:E16"/>
    <mergeCell ref="F16:H16"/>
    <mergeCell ref="B28:G28"/>
    <mergeCell ref="B33:H33"/>
    <mergeCell ref="B37:H37"/>
    <mergeCell ref="B39:H39"/>
    <mergeCell ref="B35:H35"/>
    <mergeCell ref="B31:H31"/>
    <mergeCell ref="B32:H32"/>
    <mergeCell ref="B34:H34"/>
    <mergeCell ref="B36:H36"/>
    <mergeCell ref="B38:H38"/>
  </mergeCells>
  <pageMargins left="0" right="0" top="0.19685039370078741" bottom="0.19685039370078741" header="0.11811023622047245" footer="0.11811023622047245"/>
  <pageSetup paperSize="9" scale="95" orientation="portrait" r:id="rId1"/>
  <headerFooter>
    <oddHeader xml:space="preserve">&amp;C&amp;7RAZPISNA DOKUMENTACIJA: sofinanciranje LPŠ
</oddHeader>
    <oddFooter>&amp;R&amp;7GOL-ŠPORT d.o.o.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I72"/>
  <sheetViews>
    <sheetView view="pageBreakPreview" zoomScaleNormal="100" zoomScaleSheetLayoutView="100" workbookViewId="0">
      <selection activeCell="E2" sqref="E2:H2"/>
    </sheetView>
  </sheetViews>
  <sheetFormatPr defaultColWidth="9.140625" defaultRowHeight="15" x14ac:dyDescent="0.25"/>
  <cols>
    <col min="1" max="1" width="1.7109375" style="16" customWidth="1"/>
    <col min="2" max="2" width="38.7109375" style="16" customWidth="1"/>
    <col min="3" max="3" width="21.7109375" style="16" customWidth="1"/>
    <col min="4" max="8" width="8.7109375" style="16" customWidth="1"/>
    <col min="9" max="10" width="0.85546875" style="16" customWidth="1"/>
    <col min="11" max="11" width="1.7109375" style="16" customWidth="1"/>
    <col min="12" max="12" width="0.85546875" style="16" customWidth="1"/>
    <col min="13" max="16384" width="9.140625" style="16"/>
  </cols>
  <sheetData>
    <row r="1" spans="1:9" ht="10.15" customHeight="1" x14ac:dyDescent="0.25">
      <c r="A1" s="2"/>
      <c r="B1" s="2"/>
      <c r="C1" s="2"/>
      <c r="D1" s="2"/>
      <c r="E1" s="2"/>
    </row>
    <row r="2" spans="1:9" ht="24.95" customHeight="1" x14ac:dyDescent="0.25">
      <c r="A2" s="2"/>
      <c r="B2" s="207" t="str">
        <f>SPLOŠNO!B2</f>
        <v>OBČINA HRASTNIK</v>
      </c>
      <c r="C2" s="207"/>
      <c r="D2" s="207"/>
      <c r="E2" s="397" t="str">
        <f>SPLOŠNO!F2</f>
        <v>LPŠ 2021:                                                         PRIJAVA NA JR</v>
      </c>
      <c r="F2" s="397"/>
      <c r="G2" s="397" t="s">
        <v>125</v>
      </c>
      <c r="H2" s="397"/>
    </row>
    <row r="3" spans="1:9" ht="5.0999999999999996" customHeight="1" x14ac:dyDescent="0.25">
      <c r="A3" s="2"/>
      <c r="B3" s="2"/>
      <c r="C3" s="2"/>
      <c r="D3" s="2"/>
      <c r="E3" s="2"/>
    </row>
    <row r="4" spans="1:9" ht="24.95" customHeight="1" x14ac:dyDescent="0.25">
      <c r="A4" s="2"/>
      <c r="B4" s="235">
        <f>SPLOŠNO!D6</f>
        <v>0</v>
      </c>
      <c r="C4" s="235"/>
      <c r="D4" s="235"/>
      <c r="E4" s="235"/>
      <c r="F4" s="235"/>
      <c r="G4" s="66" t="s">
        <v>17</v>
      </c>
      <c r="H4" s="49">
        <f>SPLOŠNO!G34</f>
        <v>0</v>
      </c>
    </row>
    <row r="5" spans="1:9" ht="30" customHeight="1" x14ac:dyDescent="0.25">
      <c r="A5" s="9"/>
      <c r="B5" s="383" t="s">
        <v>16</v>
      </c>
      <c r="C5" s="383"/>
      <c r="D5" s="383"/>
      <c r="E5" s="383"/>
      <c r="F5" s="383"/>
      <c r="G5" s="383"/>
      <c r="H5" s="383"/>
    </row>
    <row r="6" spans="1:9" ht="9.9499999999999993" customHeight="1" x14ac:dyDescent="0.25">
      <c r="A6" s="2"/>
      <c r="B6" s="2"/>
      <c r="C6" s="2"/>
      <c r="D6" s="2"/>
      <c r="E6" s="2"/>
    </row>
    <row r="7" spans="1:9" ht="18.75" x14ac:dyDescent="0.25">
      <c r="B7" s="390" t="s">
        <v>50</v>
      </c>
      <c r="C7" s="391"/>
      <c r="D7" s="391"/>
      <c r="E7" s="392"/>
      <c r="F7" s="232" t="s">
        <v>79</v>
      </c>
      <c r="G7" s="233"/>
      <c r="H7" s="234"/>
    </row>
    <row r="8" spans="1:9" ht="22.5" x14ac:dyDescent="0.25">
      <c r="B8" s="157" t="s">
        <v>26</v>
      </c>
      <c r="C8" s="265" t="s">
        <v>4</v>
      </c>
      <c r="D8" s="266"/>
      <c r="E8" s="267"/>
      <c r="F8" s="15" t="s">
        <v>39</v>
      </c>
      <c r="G8" s="15" t="s">
        <v>92</v>
      </c>
      <c r="H8" s="15" t="s">
        <v>320</v>
      </c>
    </row>
    <row r="9" spans="1:9" ht="21.95" customHeight="1" x14ac:dyDescent="0.25">
      <c r="B9" s="53" t="s">
        <v>25</v>
      </c>
      <c r="C9" s="268"/>
      <c r="D9" s="269"/>
      <c r="E9" s="192"/>
      <c r="F9" s="110"/>
      <c r="G9" s="110"/>
      <c r="H9" s="126" t="s">
        <v>285</v>
      </c>
    </row>
    <row r="10" spans="1:9" ht="18" customHeight="1" x14ac:dyDescent="0.25">
      <c r="B10" s="130" t="s">
        <v>126</v>
      </c>
      <c r="C10" s="262" t="s">
        <v>127</v>
      </c>
      <c r="D10" s="263"/>
      <c r="E10" s="264"/>
      <c r="F10" s="262" t="s">
        <v>128</v>
      </c>
      <c r="G10" s="263"/>
      <c r="H10" s="264"/>
    </row>
    <row r="11" spans="1:9" ht="21.95" customHeight="1" x14ac:dyDescent="0.25">
      <c r="B11" s="162"/>
      <c r="C11" s="271"/>
      <c r="D11" s="272"/>
      <c r="E11" s="273"/>
      <c r="F11" s="274"/>
      <c r="G11" s="275"/>
      <c r="H11" s="276"/>
    </row>
    <row r="12" spans="1:9" ht="21.95" customHeight="1" x14ac:dyDescent="0.25">
      <c r="B12" s="162"/>
      <c r="C12" s="271"/>
      <c r="D12" s="272"/>
      <c r="E12" s="273"/>
      <c r="F12" s="274"/>
      <c r="G12" s="275"/>
      <c r="H12" s="276"/>
    </row>
    <row r="13" spans="1:9" ht="21.95" customHeight="1" x14ac:dyDescent="0.25">
      <c r="B13" s="162"/>
      <c r="C13" s="277"/>
      <c r="D13" s="278"/>
      <c r="E13" s="279"/>
      <c r="F13" s="274"/>
      <c r="G13" s="275"/>
      <c r="H13" s="276"/>
    </row>
    <row r="14" spans="1:9" ht="20.100000000000001" customHeight="1" x14ac:dyDescent="0.25">
      <c r="A14" s="90"/>
      <c r="B14" s="247" t="s">
        <v>129</v>
      </c>
      <c r="C14" s="247"/>
      <c r="D14" s="247"/>
      <c r="E14" s="247"/>
      <c r="F14" s="247"/>
      <c r="G14" s="247"/>
      <c r="H14" s="247"/>
      <c r="I14" s="90"/>
    </row>
    <row r="15" spans="1:9" ht="9.9499999999999993" customHeight="1" x14ac:dyDescent="0.25"/>
    <row r="16" spans="1:9" ht="30" customHeight="1" x14ac:dyDescent="0.25">
      <c r="B16" s="383" t="s">
        <v>18</v>
      </c>
      <c r="C16" s="383"/>
      <c r="D16" s="383"/>
      <c r="E16" s="383"/>
      <c r="F16" s="383"/>
      <c r="G16" s="383"/>
      <c r="H16" s="383"/>
    </row>
    <row r="17" spans="2:8" ht="9.9499999999999993" customHeight="1" x14ac:dyDescent="0.25"/>
    <row r="18" spans="2:8" ht="18.75" x14ac:dyDescent="0.25">
      <c r="B18" s="390" t="s">
        <v>54</v>
      </c>
      <c r="C18" s="391"/>
      <c r="D18" s="391"/>
      <c r="E18" s="392"/>
      <c r="F18" s="232" t="s">
        <v>79</v>
      </c>
      <c r="G18" s="233"/>
      <c r="H18" s="234"/>
    </row>
    <row r="19" spans="2:8" ht="15.75" x14ac:dyDescent="0.25">
      <c r="B19" s="157" t="s">
        <v>26</v>
      </c>
      <c r="C19" s="242" t="s">
        <v>36</v>
      </c>
      <c r="D19" s="270"/>
      <c r="E19" s="243"/>
      <c r="F19" s="253" t="s">
        <v>100</v>
      </c>
      <c r="G19" s="254"/>
      <c r="H19" s="255"/>
    </row>
    <row r="20" spans="2:8" ht="21.95" customHeight="1" x14ac:dyDescent="0.25">
      <c r="B20" s="159" t="s">
        <v>37</v>
      </c>
      <c r="C20" s="256">
        <f>SPLOŠNO!D6</f>
        <v>0</v>
      </c>
      <c r="D20" s="257"/>
      <c r="E20" s="91"/>
      <c r="F20" s="384" t="s">
        <v>0</v>
      </c>
      <c r="G20" s="250" t="s">
        <v>108</v>
      </c>
      <c r="H20" s="251"/>
    </row>
    <row r="21" spans="2:8" ht="21.95" customHeight="1" x14ac:dyDescent="0.25">
      <c r="B21" s="159" t="s">
        <v>14</v>
      </c>
      <c r="C21" s="258"/>
      <c r="D21" s="259"/>
      <c r="E21" s="178">
        <f>SPLOŠNO!G22</f>
        <v>0</v>
      </c>
      <c r="F21" s="385" t="s">
        <v>7</v>
      </c>
      <c r="G21" s="248" t="s">
        <v>42</v>
      </c>
      <c r="H21" s="249"/>
    </row>
    <row r="22" spans="2:8" ht="21.95" customHeight="1" x14ac:dyDescent="0.25">
      <c r="B22" s="159" t="s">
        <v>15</v>
      </c>
      <c r="C22" s="258"/>
      <c r="D22" s="259"/>
      <c r="E22" s="179">
        <f>SPLOŠNO!G23</f>
        <v>0</v>
      </c>
      <c r="F22" s="385" t="s">
        <v>7</v>
      </c>
      <c r="G22" s="246" t="s">
        <v>41</v>
      </c>
      <c r="H22" s="246"/>
    </row>
    <row r="23" spans="2:8" ht="21.95" customHeight="1" x14ac:dyDescent="0.25">
      <c r="B23" s="160" t="s">
        <v>109</v>
      </c>
      <c r="C23" s="260"/>
      <c r="D23" s="261"/>
      <c r="E23" s="91"/>
      <c r="F23" s="386" t="s">
        <v>0</v>
      </c>
      <c r="G23" s="252" t="s">
        <v>107</v>
      </c>
      <c r="H23" s="252"/>
    </row>
    <row r="24" spans="2:8" ht="20.100000000000001" customHeight="1" x14ac:dyDescent="0.25">
      <c r="B24" s="247" t="s">
        <v>262</v>
      </c>
      <c r="C24" s="247"/>
      <c r="D24" s="247"/>
      <c r="E24" s="247"/>
      <c r="F24" s="247"/>
      <c r="G24" s="247"/>
      <c r="H24" s="247"/>
    </row>
    <row r="25" spans="2:8" ht="9.9499999999999993" customHeight="1" x14ac:dyDescent="0.25"/>
    <row r="26" spans="2:8" ht="30" customHeight="1" x14ac:dyDescent="0.25">
      <c r="B26" s="383" t="s">
        <v>51</v>
      </c>
      <c r="C26" s="383"/>
      <c r="D26" s="383"/>
      <c r="E26" s="383"/>
      <c r="F26" s="383"/>
      <c r="G26" s="383"/>
      <c r="H26" s="383"/>
    </row>
    <row r="27" spans="2:8" ht="9.9499999999999993" customHeight="1" x14ac:dyDescent="0.25"/>
    <row r="28" spans="2:8" ht="22.5" customHeight="1" x14ac:dyDescent="0.25">
      <c r="B28" s="124" t="s">
        <v>53</v>
      </c>
      <c r="C28" s="242" t="s">
        <v>52</v>
      </c>
      <c r="D28" s="243"/>
      <c r="E28" s="15" t="s">
        <v>92</v>
      </c>
      <c r="F28" s="15" t="s">
        <v>131</v>
      </c>
      <c r="G28" s="15" t="s">
        <v>132</v>
      </c>
      <c r="H28" s="15" t="s">
        <v>133</v>
      </c>
    </row>
    <row r="29" spans="2:8" ht="21.95" customHeight="1" x14ac:dyDescent="0.25">
      <c r="B29" s="120"/>
      <c r="C29" s="244"/>
      <c r="D29" s="245"/>
      <c r="E29" s="110"/>
      <c r="F29" s="110"/>
      <c r="G29" s="110"/>
      <c r="H29" s="121"/>
    </row>
    <row r="30" spans="2:8" ht="21.95" customHeight="1" x14ac:dyDescent="0.25">
      <c r="B30" s="120"/>
      <c r="C30" s="244"/>
      <c r="D30" s="245"/>
      <c r="E30" s="110"/>
      <c r="F30" s="110"/>
      <c r="G30" s="110"/>
      <c r="H30" s="121"/>
    </row>
    <row r="31" spans="2:8" ht="9.9499999999999993" customHeight="1" x14ac:dyDescent="0.25"/>
    <row r="32" spans="2:8" ht="30" customHeight="1" x14ac:dyDescent="0.25">
      <c r="B32" s="383" t="s">
        <v>134</v>
      </c>
      <c r="C32" s="383"/>
      <c r="D32" s="383"/>
      <c r="E32" s="383"/>
      <c r="F32" s="383"/>
      <c r="G32" s="383"/>
      <c r="H32" s="383"/>
    </row>
    <row r="33" spans="2:8" ht="9.9499999999999993" customHeight="1" x14ac:dyDescent="0.25"/>
    <row r="34" spans="2:8" ht="22.5" customHeight="1" x14ac:dyDescent="0.25">
      <c r="B34" s="124" t="s">
        <v>135</v>
      </c>
      <c r="C34" s="265" t="s">
        <v>4</v>
      </c>
      <c r="D34" s="266"/>
      <c r="E34" s="267"/>
      <c r="F34" s="15" t="s">
        <v>136</v>
      </c>
      <c r="G34" s="15" t="s">
        <v>137</v>
      </c>
      <c r="H34" s="15" t="s">
        <v>138</v>
      </c>
    </row>
    <row r="35" spans="2:8" ht="21.95" customHeight="1" x14ac:dyDescent="0.25">
      <c r="B35" s="160" t="s">
        <v>321</v>
      </c>
      <c r="C35" s="268"/>
      <c r="D35" s="269"/>
      <c r="E35" s="192"/>
      <c r="F35" s="110"/>
      <c r="G35" s="110"/>
      <c r="H35" s="110"/>
    </row>
    <row r="36" spans="2:8" ht="21.95" customHeight="1" x14ac:dyDescent="0.25">
      <c r="B36" s="160" t="s">
        <v>322</v>
      </c>
      <c r="C36" s="268"/>
      <c r="D36" s="269"/>
      <c r="E36" s="192"/>
      <c r="F36" s="110"/>
      <c r="G36" s="110"/>
      <c r="H36" s="110"/>
    </row>
    <row r="37" spans="2:8" ht="20.100000000000001" customHeight="1" x14ac:dyDescent="0.25">
      <c r="B37" s="247" t="s">
        <v>263</v>
      </c>
      <c r="C37" s="247"/>
      <c r="D37" s="247"/>
      <c r="E37" s="247"/>
      <c r="F37" s="247"/>
      <c r="G37" s="247"/>
      <c r="H37" s="247"/>
    </row>
    <row r="38" spans="2:8" ht="15" customHeight="1" x14ac:dyDescent="0.25"/>
    <row r="39" spans="2:8" ht="15" customHeight="1" x14ac:dyDescent="0.25"/>
    <row r="40" spans="2:8" ht="15" customHeight="1" x14ac:dyDescent="0.25"/>
    <row r="41" spans="2:8" ht="15" customHeight="1" x14ac:dyDescent="0.25"/>
    <row r="42" spans="2:8" ht="15" customHeight="1" x14ac:dyDescent="0.25"/>
    <row r="43" spans="2:8" ht="15" customHeight="1" x14ac:dyDescent="0.25"/>
    <row r="44" spans="2:8" ht="15" customHeight="1" x14ac:dyDescent="0.25"/>
    <row r="45" spans="2:8" ht="15" customHeight="1" x14ac:dyDescent="0.25"/>
    <row r="46" spans="2:8" ht="15" customHeight="1" x14ac:dyDescent="0.25"/>
    <row r="47" spans="2:8" ht="18" customHeight="1" x14ac:dyDescent="0.25">
      <c r="B47" s="226" t="s">
        <v>196</v>
      </c>
      <c r="C47" s="226"/>
      <c r="D47" s="226"/>
      <c r="E47" s="226"/>
      <c r="F47" s="226"/>
      <c r="G47" s="226"/>
      <c r="H47" s="226"/>
    </row>
    <row r="48" spans="2:8" ht="15" customHeight="1" x14ac:dyDescent="0.25">
      <c r="B48" s="280" t="s">
        <v>152</v>
      </c>
      <c r="C48" s="280"/>
      <c r="D48" s="280"/>
      <c r="E48" s="280"/>
      <c r="F48" s="280"/>
      <c r="G48" s="281"/>
      <c r="H48" s="122"/>
    </row>
    <row r="49" spans="2:8" ht="15" customHeight="1" x14ac:dyDescent="0.25">
      <c r="B49" s="230" t="s">
        <v>217</v>
      </c>
      <c r="C49" s="230"/>
      <c r="D49" s="230"/>
      <c r="E49" s="230"/>
      <c r="F49" s="230"/>
      <c r="G49" s="230"/>
      <c r="H49" s="230"/>
    </row>
    <row r="50" spans="2:8" ht="15" customHeight="1" x14ac:dyDescent="0.25">
      <c r="B50" s="221" t="s">
        <v>55</v>
      </c>
      <c r="C50" s="221"/>
      <c r="D50" s="221"/>
      <c r="E50" s="221"/>
      <c r="F50" s="221"/>
      <c r="G50" s="221"/>
      <c r="H50" s="221"/>
    </row>
    <row r="51" spans="2:8" ht="15" customHeight="1" x14ac:dyDescent="0.25">
      <c r="B51" s="222" t="s">
        <v>264</v>
      </c>
      <c r="C51" s="222"/>
      <c r="D51" s="222"/>
      <c r="E51" s="222"/>
      <c r="F51" s="222"/>
      <c r="G51" s="222"/>
      <c r="H51" s="222"/>
    </row>
    <row r="52" spans="2:8" ht="15" customHeight="1" x14ac:dyDescent="0.25">
      <c r="B52" s="222" t="s">
        <v>218</v>
      </c>
      <c r="C52" s="222"/>
      <c r="D52" s="222"/>
      <c r="E52" s="222"/>
      <c r="F52" s="222"/>
      <c r="G52" s="222"/>
      <c r="H52" s="222"/>
    </row>
    <row r="53" spans="2:8" ht="15" customHeight="1" x14ac:dyDescent="0.25">
      <c r="B53" s="222"/>
      <c r="C53" s="222"/>
      <c r="D53" s="222"/>
      <c r="E53" s="222"/>
      <c r="F53" s="222"/>
      <c r="G53" s="222"/>
      <c r="H53" s="222"/>
    </row>
    <row r="54" spans="2:8" ht="15" customHeight="1" x14ac:dyDescent="0.25">
      <c r="B54" s="222"/>
      <c r="C54" s="222"/>
      <c r="D54" s="222"/>
      <c r="E54" s="222"/>
      <c r="F54" s="222"/>
      <c r="G54" s="222"/>
      <c r="H54" s="222"/>
    </row>
    <row r="55" spans="2:8" ht="15" customHeight="1" x14ac:dyDescent="0.25">
      <c r="B55" s="283" t="s">
        <v>158</v>
      </c>
      <c r="C55" s="283"/>
      <c r="D55" s="283"/>
      <c r="E55" s="283"/>
      <c r="F55" s="283"/>
      <c r="G55" s="283"/>
      <c r="H55" s="283"/>
    </row>
    <row r="56" spans="2:8" ht="9.9499999999999993" customHeight="1" x14ac:dyDescent="0.25">
      <c r="B56" s="158"/>
      <c r="C56" s="158"/>
      <c r="D56" s="158"/>
      <c r="E56" s="158"/>
      <c r="F56" s="158"/>
      <c r="G56" s="158"/>
      <c r="H56" s="158"/>
    </row>
    <row r="57" spans="2:8" ht="15" customHeight="1" x14ac:dyDescent="0.25">
      <c r="B57" s="221" t="s">
        <v>56</v>
      </c>
      <c r="C57" s="221"/>
      <c r="D57" s="221"/>
      <c r="E57" s="221"/>
      <c r="F57" s="221"/>
      <c r="G57" s="221"/>
      <c r="H57" s="221"/>
    </row>
    <row r="58" spans="2:8" ht="15" customHeight="1" x14ac:dyDescent="0.25">
      <c r="B58" s="222" t="s">
        <v>252</v>
      </c>
      <c r="C58" s="222"/>
      <c r="D58" s="222"/>
      <c r="E58" s="222"/>
      <c r="F58" s="222"/>
      <c r="G58" s="222"/>
      <c r="H58" s="222"/>
    </row>
    <row r="59" spans="2:8" ht="15" customHeight="1" x14ac:dyDescent="0.25">
      <c r="B59" s="222"/>
      <c r="C59" s="222"/>
      <c r="D59" s="222"/>
      <c r="E59" s="222"/>
      <c r="F59" s="222"/>
      <c r="G59" s="222"/>
      <c r="H59" s="222"/>
    </row>
    <row r="60" spans="2:8" ht="15" customHeight="1" x14ac:dyDescent="0.25">
      <c r="B60" s="222"/>
      <c r="C60" s="222"/>
      <c r="D60" s="222"/>
      <c r="E60" s="222"/>
      <c r="F60" s="222"/>
      <c r="G60" s="222"/>
      <c r="H60" s="222"/>
    </row>
    <row r="61" spans="2:8" ht="15" customHeight="1" x14ac:dyDescent="0.25">
      <c r="B61" s="282" t="s">
        <v>265</v>
      </c>
      <c r="C61" s="282"/>
      <c r="D61" s="282"/>
      <c r="E61" s="282"/>
      <c r="F61" s="282"/>
      <c r="G61" s="282"/>
      <c r="H61" s="282"/>
    </row>
    <row r="62" spans="2:8" ht="15" customHeight="1" x14ac:dyDescent="0.25">
      <c r="B62" s="282"/>
      <c r="C62" s="282"/>
      <c r="D62" s="282"/>
      <c r="E62" s="282"/>
      <c r="F62" s="282"/>
      <c r="G62" s="282"/>
      <c r="H62" s="282"/>
    </row>
    <row r="63" spans="2:8" ht="9.9499999999999993" customHeight="1" x14ac:dyDescent="0.25">
      <c r="B63" s="128"/>
      <c r="C63" s="128"/>
      <c r="D63" s="128"/>
      <c r="E63" s="128"/>
      <c r="F63" s="128"/>
      <c r="G63" s="128"/>
      <c r="H63" s="128"/>
    </row>
    <row r="64" spans="2:8" ht="15" customHeight="1" x14ac:dyDescent="0.25">
      <c r="B64" s="221" t="s">
        <v>61</v>
      </c>
      <c r="C64" s="221"/>
      <c r="D64" s="221"/>
      <c r="E64" s="221"/>
      <c r="F64" s="221"/>
      <c r="G64" s="221"/>
      <c r="H64" s="221"/>
    </row>
    <row r="65" spans="2:8" ht="15" customHeight="1" x14ac:dyDescent="0.25">
      <c r="B65" s="222" t="s">
        <v>323</v>
      </c>
      <c r="C65" s="222"/>
      <c r="D65" s="222"/>
      <c r="E65" s="222"/>
      <c r="F65" s="222"/>
      <c r="G65" s="222"/>
      <c r="H65" s="222"/>
    </row>
    <row r="66" spans="2:8" x14ac:dyDescent="0.25">
      <c r="B66" s="222"/>
      <c r="C66" s="222"/>
      <c r="D66" s="222"/>
      <c r="E66" s="222"/>
      <c r="F66" s="222"/>
      <c r="G66" s="222"/>
      <c r="H66" s="222"/>
    </row>
    <row r="67" spans="2:8" x14ac:dyDescent="0.25">
      <c r="B67" s="222"/>
      <c r="C67" s="222"/>
      <c r="D67" s="222"/>
      <c r="E67" s="222"/>
      <c r="F67" s="222"/>
      <c r="G67" s="222"/>
      <c r="H67" s="222"/>
    </row>
    <row r="68" spans="2:8" ht="9.9499999999999993" customHeight="1" x14ac:dyDescent="0.25">
      <c r="B68" s="127"/>
      <c r="C68" s="127"/>
      <c r="D68" s="127"/>
      <c r="E68" s="127"/>
      <c r="F68" s="127"/>
      <c r="G68" s="127"/>
      <c r="H68" s="127"/>
    </row>
    <row r="69" spans="2:8" ht="15.75" x14ac:dyDescent="0.25">
      <c r="B69" s="221" t="s">
        <v>159</v>
      </c>
      <c r="C69" s="221"/>
      <c r="D69" s="221"/>
      <c r="E69" s="221"/>
      <c r="F69" s="221"/>
      <c r="G69" s="221"/>
      <c r="H69" s="221"/>
    </row>
    <row r="70" spans="2:8" x14ac:dyDescent="0.25">
      <c r="B70" s="222" t="s">
        <v>268</v>
      </c>
      <c r="C70" s="222"/>
      <c r="D70" s="222"/>
      <c r="E70" s="222"/>
      <c r="F70" s="222"/>
      <c r="G70" s="222"/>
      <c r="H70" s="222"/>
    </row>
    <row r="71" spans="2:8" x14ac:dyDescent="0.25">
      <c r="B71" s="222"/>
      <c r="C71" s="222"/>
      <c r="D71" s="222"/>
      <c r="E71" s="222"/>
      <c r="F71" s="222"/>
      <c r="G71" s="222"/>
      <c r="H71" s="222"/>
    </row>
    <row r="72" spans="2:8" x14ac:dyDescent="0.25">
      <c r="B72" s="282" t="s">
        <v>266</v>
      </c>
      <c r="C72" s="282"/>
      <c r="D72" s="282"/>
      <c r="E72" s="282"/>
      <c r="F72" s="282"/>
      <c r="G72" s="282"/>
      <c r="H72" s="282"/>
    </row>
  </sheetData>
  <sheetProtection algorithmName="SHA-512" hashValue="MUDROkzmvf5eLiXYCPE4xkq29qIsL2aUTdEkKV6Z+Y6wxSLOpFUkWx/9spWhjYhtr2IDLJ5P7E1+pYuLhaHkhA==" saltValue="r0UxdNgsQH0ZhuNFFibwJw==" spinCount="100000" sheet="1" objects="1" scenarios="1"/>
  <mergeCells count="53">
    <mergeCell ref="B48:G48"/>
    <mergeCell ref="B70:H71"/>
    <mergeCell ref="B72:H72"/>
    <mergeCell ref="B55:H55"/>
    <mergeCell ref="B61:H62"/>
    <mergeCell ref="B65:H67"/>
    <mergeCell ref="B58:H60"/>
    <mergeCell ref="C11:E11"/>
    <mergeCell ref="F11:H11"/>
    <mergeCell ref="C13:E13"/>
    <mergeCell ref="F13:H13"/>
    <mergeCell ref="C12:E12"/>
    <mergeCell ref="F12:H12"/>
    <mergeCell ref="B4:F4"/>
    <mergeCell ref="B2:D2"/>
    <mergeCell ref="E2:F2"/>
    <mergeCell ref="G2:H2"/>
    <mergeCell ref="C10:E10"/>
    <mergeCell ref="F10:H10"/>
    <mergeCell ref="B5:H5"/>
    <mergeCell ref="F7:H7"/>
    <mergeCell ref="B7:E7"/>
    <mergeCell ref="C8:E8"/>
    <mergeCell ref="C9:E9"/>
    <mergeCell ref="B26:H26"/>
    <mergeCell ref="G22:H22"/>
    <mergeCell ref="B14:H14"/>
    <mergeCell ref="G21:H21"/>
    <mergeCell ref="G20:H20"/>
    <mergeCell ref="G23:H23"/>
    <mergeCell ref="B24:H24"/>
    <mergeCell ref="B16:H16"/>
    <mergeCell ref="F18:H18"/>
    <mergeCell ref="F19:H19"/>
    <mergeCell ref="B18:E18"/>
    <mergeCell ref="C20:D23"/>
    <mergeCell ref="C19:E19"/>
    <mergeCell ref="B50:H50"/>
    <mergeCell ref="B57:H57"/>
    <mergeCell ref="B64:H64"/>
    <mergeCell ref="B69:H69"/>
    <mergeCell ref="C28:D28"/>
    <mergeCell ref="C29:D29"/>
    <mergeCell ref="C30:D30"/>
    <mergeCell ref="B52:H54"/>
    <mergeCell ref="B47:H47"/>
    <mergeCell ref="B51:H51"/>
    <mergeCell ref="B32:H32"/>
    <mergeCell ref="B37:H37"/>
    <mergeCell ref="C34:E34"/>
    <mergeCell ref="C35:E35"/>
    <mergeCell ref="C36:E36"/>
    <mergeCell ref="B49:H49"/>
  </mergeCells>
  <pageMargins left="0" right="0" top="0.19685039370078741" bottom="0.19685039370078741" header="0.11811023622047245" footer="0.11811023622047245"/>
  <pageSetup paperSize="9" scale="95" orientation="portrait" r:id="rId1"/>
  <headerFooter>
    <oddHeader>&amp;C&amp;7RAZPISNA DOKUMENTACIJA: sofinanciranje LPŠ</oddHeader>
    <oddFooter>&amp;R&amp;7GOL-ŠPORT d.o.o.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B1:T77"/>
  <sheetViews>
    <sheetView view="pageBreakPreview" zoomScaleNormal="100" zoomScaleSheetLayoutView="100" workbookViewId="0">
      <selection activeCell="H2" sqref="H2:I2"/>
    </sheetView>
  </sheetViews>
  <sheetFormatPr defaultColWidth="9.140625" defaultRowHeight="15" x14ac:dyDescent="0.25"/>
  <cols>
    <col min="1" max="1" width="0.85546875" style="16" customWidth="1"/>
    <col min="2" max="2" width="3.7109375" style="16" customWidth="1"/>
    <col min="3" max="3" width="21.28515625" style="16" customWidth="1"/>
    <col min="4" max="5" width="13.7109375" style="16" customWidth="1"/>
    <col min="6" max="6" width="3.7109375" style="16" customWidth="1"/>
    <col min="7" max="7" width="21.28515625" style="16" customWidth="1"/>
    <col min="8" max="9" width="13.7109375" style="16" customWidth="1"/>
    <col min="10" max="20" width="0.85546875" style="16" customWidth="1"/>
    <col min="21" max="16384" width="9.140625" style="16"/>
  </cols>
  <sheetData>
    <row r="1" spans="2:9" ht="10.15" customHeight="1" x14ac:dyDescent="0.25"/>
    <row r="2" spans="2:9" ht="24.95" customHeight="1" x14ac:dyDescent="0.25">
      <c r="B2" s="284" t="str">
        <f>SPLOŠNO!B2</f>
        <v>OBČINA HRASTNIK</v>
      </c>
      <c r="C2" s="285"/>
      <c r="D2" s="285"/>
      <c r="E2" s="285"/>
      <c r="F2" s="285"/>
      <c r="G2" s="286"/>
      <c r="H2" s="71" t="str">
        <f>SPLOŠNO!F2</f>
        <v>LPŠ 2021:                                                         PRIJAVA NA JR</v>
      </c>
      <c r="I2" s="71" t="s">
        <v>325</v>
      </c>
    </row>
    <row r="3" spans="2:9" ht="5.0999999999999996" customHeight="1" x14ac:dyDescent="0.25"/>
    <row r="4" spans="2:9" ht="24.95" customHeight="1" x14ac:dyDescent="0.25">
      <c r="B4" s="235">
        <f>SPLOŠNO!D6</f>
        <v>0</v>
      </c>
      <c r="C4" s="235"/>
      <c r="D4" s="235"/>
      <c r="E4" s="235"/>
      <c r="F4" s="235"/>
      <c r="G4" s="235"/>
      <c r="H4" s="235"/>
      <c r="I4" s="235"/>
    </row>
    <row r="5" spans="2:9" ht="30" customHeight="1" x14ac:dyDescent="0.25">
      <c r="B5" s="372" t="s">
        <v>160</v>
      </c>
      <c r="C5" s="372"/>
      <c r="D5" s="372"/>
      <c r="E5" s="372"/>
      <c r="F5" s="372"/>
      <c r="G5" s="372"/>
      <c r="H5" s="372"/>
      <c r="I5" s="372"/>
    </row>
    <row r="6" spans="2:9" ht="9.9499999999999993" customHeight="1" x14ac:dyDescent="0.25"/>
    <row r="7" spans="2:9" ht="24.95" customHeight="1" x14ac:dyDescent="0.25">
      <c r="B7" s="396" t="s">
        <v>57</v>
      </c>
      <c r="C7" s="396"/>
      <c r="D7" s="396"/>
      <c r="E7" s="268"/>
      <c r="F7" s="269"/>
      <c r="G7" s="192"/>
      <c r="H7" s="394" t="s">
        <v>97</v>
      </c>
      <c r="I7" s="115"/>
    </row>
    <row r="8" spans="2:9" ht="5.0999999999999996" customHeight="1" x14ac:dyDescent="0.25"/>
    <row r="9" spans="2:9" ht="24.95" customHeight="1" x14ac:dyDescent="0.25">
      <c r="B9" s="395" t="s">
        <v>219</v>
      </c>
      <c r="C9" s="395"/>
      <c r="D9" s="395"/>
      <c r="E9" s="287" t="s">
        <v>139</v>
      </c>
      <c r="F9" s="287"/>
      <c r="G9" s="71" t="s">
        <v>140</v>
      </c>
      <c r="H9" s="71" t="s">
        <v>141</v>
      </c>
      <c r="I9" s="71" t="s">
        <v>142</v>
      </c>
    </row>
    <row r="10" spans="2:9" ht="21.95" customHeight="1" x14ac:dyDescent="0.25">
      <c r="B10" s="288"/>
      <c r="C10" s="289"/>
      <c r="D10" s="290"/>
      <c r="E10" s="291"/>
      <c r="F10" s="292"/>
      <c r="G10" s="181"/>
      <c r="H10" s="163"/>
      <c r="I10" s="180"/>
    </row>
    <row r="11" spans="2:9" ht="21.95" customHeight="1" x14ac:dyDescent="0.25">
      <c r="B11" s="288"/>
      <c r="C11" s="289"/>
      <c r="D11" s="290"/>
      <c r="E11" s="291"/>
      <c r="F11" s="292"/>
      <c r="G11" s="181"/>
      <c r="H11" s="163"/>
      <c r="I11" s="180"/>
    </row>
    <row r="12" spans="2:9" ht="21.95" customHeight="1" x14ac:dyDescent="0.25">
      <c r="B12" s="288"/>
      <c r="C12" s="289"/>
      <c r="D12" s="290"/>
      <c r="E12" s="291"/>
      <c r="F12" s="292"/>
      <c r="G12" s="181"/>
      <c r="H12" s="163"/>
      <c r="I12" s="180"/>
    </row>
    <row r="13" spans="2:9" ht="21.95" customHeight="1" x14ac:dyDescent="0.25">
      <c r="B13" s="288"/>
      <c r="C13" s="289"/>
      <c r="D13" s="290"/>
      <c r="E13" s="291"/>
      <c r="F13" s="292"/>
      <c r="G13" s="181"/>
      <c r="H13" s="163"/>
      <c r="I13" s="180"/>
    </row>
    <row r="14" spans="2:9" ht="21.95" customHeight="1" x14ac:dyDescent="0.25">
      <c r="B14" s="288"/>
      <c r="C14" s="289"/>
      <c r="D14" s="290"/>
      <c r="E14" s="291"/>
      <c r="F14" s="292"/>
      <c r="G14" s="181"/>
      <c r="H14" s="163"/>
      <c r="I14" s="180"/>
    </row>
    <row r="15" spans="2:9" ht="21.95" customHeight="1" x14ac:dyDescent="0.25">
      <c r="B15" s="288"/>
      <c r="C15" s="289"/>
      <c r="D15" s="290"/>
      <c r="E15" s="291"/>
      <c r="F15" s="292"/>
      <c r="G15" s="181"/>
      <c r="H15" s="163"/>
      <c r="I15" s="180"/>
    </row>
    <row r="16" spans="2:9" ht="9.9499999999999993" customHeight="1" x14ac:dyDescent="0.25"/>
    <row r="17" spans="2:9" ht="24.95" customHeight="1" x14ac:dyDescent="0.25">
      <c r="B17" s="393" t="s">
        <v>35</v>
      </c>
      <c r="C17" s="393"/>
      <c r="D17" s="393"/>
      <c r="E17" s="287" t="s">
        <v>31</v>
      </c>
      <c r="F17" s="287"/>
      <c r="G17" s="287"/>
      <c r="H17" s="293" t="s">
        <v>143</v>
      </c>
      <c r="I17" s="294"/>
    </row>
    <row r="18" spans="2:9" ht="21.95" customHeight="1" x14ac:dyDescent="0.25">
      <c r="B18" s="295" t="s">
        <v>156</v>
      </c>
      <c r="C18" s="295"/>
      <c r="D18" s="296"/>
      <c r="E18" s="268"/>
      <c r="F18" s="269"/>
      <c r="G18" s="192"/>
      <c r="H18" s="297"/>
      <c r="I18" s="297"/>
    </row>
    <row r="19" spans="2:9" ht="9.9499999999999993" customHeight="1" x14ac:dyDescent="0.25"/>
    <row r="20" spans="2:9" ht="24.95" customHeight="1" x14ac:dyDescent="0.25">
      <c r="B20" s="395" t="s">
        <v>220</v>
      </c>
      <c r="C20" s="395"/>
      <c r="D20" s="395"/>
      <c r="E20" s="262" t="s">
        <v>144</v>
      </c>
      <c r="F20" s="263"/>
      <c r="G20" s="263"/>
      <c r="H20" s="263"/>
      <c r="I20" s="264"/>
    </row>
    <row r="21" spans="2:9" ht="21.95" customHeight="1" x14ac:dyDescent="0.25">
      <c r="B21" s="298" t="s">
        <v>221</v>
      </c>
      <c r="C21" s="298"/>
      <c r="D21" s="299"/>
      <c r="E21" s="297"/>
      <c r="F21" s="297"/>
      <c r="G21" s="297"/>
      <c r="H21" s="297"/>
      <c r="I21" s="297"/>
    </row>
    <row r="22" spans="2:9" ht="9.9499999999999993" customHeight="1" x14ac:dyDescent="0.25"/>
    <row r="23" spans="2:9" ht="24.95" customHeight="1" x14ac:dyDescent="0.25">
      <c r="B23" s="393" t="s">
        <v>145</v>
      </c>
      <c r="C23" s="393"/>
      <c r="D23" s="393"/>
    </row>
    <row r="24" spans="2:9" ht="24.95" customHeight="1" x14ac:dyDescent="0.25">
      <c r="B24" s="72" t="s">
        <v>146</v>
      </c>
      <c r="C24" s="73" t="s">
        <v>44</v>
      </c>
      <c r="D24" s="72" t="s">
        <v>147</v>
      </c>
      <c r="E24" s="74" t="s">
        <v>148</v>
      </c>
      <c r="F24" s="72" t="s">
        <v>146</v>
      </c>
      <c r="G24" s="73" t="s">
        <v>44</v>
      </c>
      <c r="H24" s="72" t="s">
        <v>147</v>
      </c>
      <c r="I24" s="74" t="s">
        <v>148</v>
      </c>
    </row>
    <row r="25" spans="2:9" ht="21.95" customHeight="1" x14ac:dyDescent="0.25">
      <c r="B25" s="75">
        <v>1</v>
      </c>
      <c r="C25" s="116"/>
      <c r="D25" s="117"/>
      <c r="E25" s="118"/>
      <c r="F25" s="75">
        <v>11</v>
      </c>
      <c r="G25" s="116"/>
      <c r="H25" s="117"/>
      <c r="I25" s="118"/>
    </row>
    <row r="26" spans="2:9" ht="21.95" customHeight="1" x14ac:dyDescent="0.25">
      <c r="B26" s="76">
        <v>2</v>
      </c>
      <c r="C26" s="116"/>
      <c r="D26" s="117"/>
      <c r="E26" s="118"/>
      <c r="F26" s="75">
        <v>12</v>
      </c>
      <c r="G26" s="116"/>
      <c r="H26" s="117"/>
      <c r="I26" s="118"/>
    </row>
    <row r="27" spans="2:9" ht="21.95" customHeight="1" x14ac:dyDescent="0.25">
      <c r="B27" s="75">
        <v>3</v>
      </c>
      <c r="C27" s="116"/>
      <c r="D27" s="117"/>
      <c r="E27" s="118"/>
      <c r="F27" s="75">
        <v>13</v>
      </c>
      <c r="G27" s="116"/>
      <c r="H27" s="117"/>
      <c r="I27" s="118"/>
    </row>
    <row r="28" spans="2:9" ht="21.95" customHeight="1" x14ac:dyDescent="0.25">
      <c r="B28" s="75">
        <v>4</v>
      </c>
      <c r="C28" s="116"/>
      <c r="D28" s="117"/>
      <c r="E28" s="118"/>
      <c r="F28" s="75">
        <v>14</v>
      </c>
      <c r="G28" s="116"/>
      <c r="H28" s="117"/>
      <c r="I28" s="118"/>
    </row>
    <row r="29" spans="2:9" ht="21.95" customHeight="1" x14ac:dyDescent="0.25">
      <c r="B29" s="75">
        <v>5</v>
      </c>
      <c r="C29" s="116"/>
      <c r="D29" s="117"/>
      <c r="E29" s="118"/>
      <c r="F29" s="75">
        <v>15</v>
      </c>
      <c r="G29" s="116"/>
      <c r="H29" s="117"/>
      <c r="I29" s="118"/>
    </row>
    <row r="30" spans="2:9" ht="21.95" customHeight="1" x14ac:dyDescent="0.25">
      <c r="B30" s="75">
        <v>6</v>
      </c>
      <c r="C30" s="116"/>
      <c r="D30" s="117"/>
      <c r="E30" s="118"/>
      <c r="F30" s="75">
        <v>16</v>
      </c>
      <c r="G30" s="116"/>
      <c r="H30" s="117"/>
      <c r="I30" s="118"/>
    </row>
    <row r="31" spans="2:9" ht="21.95" customHeight="1" x14ac:dyDescent="0.25">
      <c r="B31" s="75">
        <v>7</v>
      </c>
      <c r="C31" s="116"/>
      <c r="D31" s="117"/>
      <c r="E31" s="118"/>
      <c r="F31" s="75">
        <v>17</v>
      </c>
      <c r="G31" s="116"/>
      <c r="H31" s="117"/>
      <c r="I31" s="118"/>
    </row>
    <row r="32" spans="2:9" ht="21.95" customHeight="1" x14ac:dyDescent="0.25">
      <c r="B32" s="75">
        <v>8</v>
      </c>
      <c r="C32" s="116"/>
      <c r="D32" s="117"/>
      <c r="E32" s="118"/>
      <c r="F32" s="75">
        <v>18</v>
      </c>
      <c r="G32" s="116"/>
      <c r="H32" s="117"/>
      <c r="I32" s="118"/>
    </row>
    <row r="33" spans="2:20" ht="21.95" customHeight="1" x14ac:dyDescent="0.25">
      <c r="B33" s="75">
        <v>9</v>
      </c>
      <c r="C33" s="116"/>
      <c r="D33" s="117"/>
      <c r="E33" s="118"/>
      <c r="F33" s="75">
        <v>19</v>
      </c>
      <c r="G33" s="116"/>
      <c r="H33" s="117"/>
      <c r="I33" s="118"/>
    </row>
    <row r="34" spans="2:20" ht="21.95" customHeight="1" x14ac:dyDescent="0.25">
      <c r="B34" s="75">
        <v>10</v>
      </c>
      <c r="C34" s="116"/>
      <c r="D34" s="117"/>
      <c r="E34" s="118"/>
      <c r="F34" s="75">
        <v>20</v>
      </c>
      <c r="G34" s="116"/>
      <c r="H34" s="117"/>
      <c r="I34" s="118"/>
    </row>
    <row r="35" spans="2:20" ht="9.9499999999999993" customHeight="1" x14ac:dyDescent="0.25">
      <c r="B35" s="31"/>
      <c r="C35" s="31"/>
      <c r="D35" s="31"/>
      <c r="E35" s="31"/>
      <c r="F35" s="31"/>
      <c r="G35" s="31"/>
      <c r="H35" s="31"/>
      <c r="I35" s="31"/>
    </row>
    <row r="36" spans="2:20" ht="20.100000000000001" customHeight="1" x14ac:dyDescent="0.25">
      <c r="B36" s="31"/>
      <c r="C36" s="31"/>
      <c r="D36" s="31"/>
      <c r="G36" s="300" t="s">
        <v>149</v>
      </c>
      <c r="H36" s="300"/>
      <c r="I36" s="300"/>
      <c r="J36" s="300"/>
      <c r="K36" s="182"/>
      <c r="L36" s="182"/>
      <c r="M36" s="182"/>
      <c r="N36" s="182"/>
      <c r="O36" s="182"/>
      <c r="P36" s="182"/>
      <c r="Q36" s="182"/>
      <c r="R36" s="182"/>
      <c r="S36" s="182"/>
      <c r="T36" s="182"/>
    </row>
    <row r="37" spans="2:20" ht="45" customHeight="1" x14ac:dyDescent="0.25">
      <c r="B37" s="301" t="s">
        <v>150</v>
      </c>
      <c r="C37" s="301"/>
      <c r="D37" s="119"/>
      <c r="E37" s="302" t="s">
        <v>151</v>
      </c>
      <c r="F37" s="303"/>
      <c r="G37" s="268"/>
      <c r="H37" s="269"/>
      <c r="I37" s="192"/>
    </row>
    <row r="38" spans="2:20" x14ac:dyDescent="0.25">
      <c r="B38" s="31"/>
      <c r="C38" s="31"/>
      <c r="D38" s="31"/>
      <c r="E38" s="31"/>
      <c r="F38" s="31"/>
      <c r="G38" s="31"/>
      <c r="H38" s="31"/>
      <c r="I38" s="31"/>
    </row>
    <row r="39" spans="2:20" x14ac:dyDescent="0.25">
      <c r="B39" s="31"/>
      <c r="C39" s="31"/>
      <c r="D39" s="31"/>
      <c r="E39" s="31"/>
      <c r="F39" s="31"/>
      <c r="G39" s="31"/>
      <c r="H39" s="31"/>
      <c r="I39" s="31"/>
    </row>
    <row r="40" spans="2:20" x14ac:dyDescent="0.25">
      <c r="B40" s="31"/>
      <c r="C40" s="31"/>
      <c r="D40" s="31"/>
      <c r="E40" s="31"/>
      <c r="F40" s="31"/>
      <c r="G40" s="31"/>
      <c r="H40" s="31"/>
      <c r="I40" s="31"/>
    </row>
    <row r="41" spans="2:20" x14ac:dyDescent="0.25">
      <c r="B41" s="31"/>
      <c r="C41" s="31"/>
      <c r="D41" s="31"/>
      <c r="E41" s="31"/>
      <c r="F41" s="31"/>
      <c r="G41" s="31"/>
      <c r="H41" s="31"/>
      <c r="I41" s="31"/>
    </row>
    <row r="42" spans="2:20" x14ac:dyDescent="0.25">
      <c r="B42" s="31"/>
      <c r="C42" s="31"/>
      <c r="D42" s="31"/>
      <c r="E42" s="31"/>
      <c r="F42" s="31"/>
      <c r="G42" s="31"/>
      <c r="H42" s="31"/>
      <c r="I42" s="31"/>
    </row>
    <row r="43" spans="2:20" x14ac:dyDescent="0.25">
      <c r="B43" s="31"/>
      <c r="C43" s="31"/>
      <c r="D43" s="31"/>
      <c r="E43" s="31"/>
      <c r="F43" s="31"/>
      <c r="G43" s="31"/>
      <c r="H43" s="31"/>
      <c r="I43" s="31"/>
    </row>
    <row r="44" spans="2:20" x14ac:dyDescent="0.25">
      <c r="B44" s="31"/>
      <c r="C44" s="31"/>
      <c r="D44" s="31"/>
      <c r="E44" s="31"/>
      <c r="F44" s="31"/>
      <c r="G44" s="31"/>
      <c r="H44" s="31"/>
      <c r="I44" s="31"/>
    </row>
    <row r="45" spans="2:20" ht="18" customHeight="1" x14ac:dyDescent="0.25">
      <c r="B45" s="226" t="s">
        <v>47</v>
      </c>
      <c r="C45" s="226"/>
      <c r="D45" s="226"/>
      <c r="E45" s="226"/>
      <c r="F45" s="226"/>
      <c r="G45" s="226"/>
      <c r="H45" s="226"/>
      <c r="I45" s="226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</row>
    <row r="46" spans="2:20" x14ac:dyDescent="0.25">
      <c r="B46" s="204" t="s">
        <v>152</v>
      </c>
      <c r="C46" s="204"/>
      <c r="D46" s="204"/>
      <c r="E46" s="204"/>
      <c r="F46" s="204"/>
      <c r="G46" s="204"/>
      <c r="H46" s="205"/>
      <c r="I46" s="109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2:20" ht="9.9499999999999993" customHeight="1" x14ac:dyDescent="0.25">
      <c r="B47" s="129"/>
      <c r="C47" s="129"/>
      <c r="D47" s="129"/>
      <c r="E47" s="34"/>
      <c r="F47" s="34"/>
      <c r="G47" s="34"/>
      <c r="H47" s="34"/>
      <c r="I47" s="34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</row>
    <row r="48" spans="2:20" ht="20.100000000000001" customHeight="1" x14ac:dyDescent="0.25">
      <c r="B48" s="305" t="s">
        <v>324</v>
      </c>
      <c r="C48" s="305"/>
      <c r="D48" s="305"/>
      <c r="E48" s="305"/>
      <c r="F48" s="305"/>
      <c r="G48" s="305"/>
      <c r="H48" s="305"/>
      <c r="I48" s="305"/>
    </row>
    <row r="49" spans="2:9" x14ac:dyDescent="0.25">
      <c r="B49" s="306" t="s">
        <v>326</v>
      </c>
      <c r="C49" s="307"/>
      <c r="D49" s="307"/>
      <c r="E49" s="307"/>
      <c r="F49" s="307"/>
      <c r="G49" s="307"/>
      <c r="H49" s="307"/>
      <c r="I49" s="308"/>
    </row>
    <row r="50" spans="2:9" x14ac:dyDescent="0.25">
      <c r="B50" s="309"/>
      <c r="C50" s="310"/>
      <c r="D50" s="310"/>
      <c r="E50" s="310"/>
      <c r="F50" s="310"/>
      <c r="G50" s="310"/>
      <c r="H50" s="310"/>
      <c r="I50" s="311"/>
    </row>
    <row r="51" spans="2:9" x14ac:dyDescent="0.25">
      <c r="B51" s="312"/>
      <c r="C51" s="313"/>
      <c r="D51" s="313"/>
      <c r="E51" s="313"/>
      <c r="F51" s="313"/>
      <c r="G51" s="313"/>
      <c r="H51" s="313"/>
      <c r="I51" s="314"/>
    </row>
    <row r="52" spans="2:9" ht="9.9499999999999993" customHeight="1" x14ac:dyDescent="0.25">
      <c r="B52" s="31"/>
      <c r="C52" s="31"/>
      <c r="D52" s="31"/>
      <c r="E52" s="31"/>
      <c r="F52" s="31"/>
      <c r="G52" s="31"/>
      <c r="H52" s="31"/>
      <c r="I52" s="31"/>
    </row>
    <row r="53" spans="2:9" x14ac:dyDescent="0.25">
      <c r="B53" s="315" t="s">
        <v>57</v>
      </c>
      <c r="C53" s="315"/>
      <c r="D53" s="315"/>
      <c r="E53" s="315"/>
    </row>
    <row r="54" spans="2:9" x14ac:dyDescent="0.25">
      <c r="B54" s="304" t="s">
        <v>329</v>
      </c>
      <c r="C54" s="304"/>
      <c r="D54" s="304"/>
      <c r="E54" s="304"/>
      <c r="F54" s="304"/>
      <c r="G54" s="304"/>
      <c r="H54" s="304"/>
      <c r="I54" s="304"/>
    </row>
    <row r="55" spans="2:9" x14ac:dyDescent="0.25">
      <c r="B55" s="304"/>
      <c r="C55" s="304"/>
      <c r="D55" s="304"/>
      <c r="E55" s="304"/>
      <c r="F55" s="304"/>
      <c r="G55" s="304"/>
      <c r="H55" s="304"/>
      <c r="I55" s="304"/>
    </row>
    <row r="56" spans="2:9" x14ac:dyDescent="0.25">
      <c r="B56" s="315" t="s">
        <v>58</v>
      </c>
      <c r="C56" s="315"/>
      <c r="D56" s="315"/>
      <c r="E56" s="315"/>
    </row>
    <row r="57" spans="2:9" ht="15" customHeight="1" x14ac:dyDescent="0.25">
      <c r="B57" s="304" t="s">
        <v>222</v>
      </c>
      <c r="C57" s="304"/>
      <c r="D57" s="304"/>
      <c r="E57" s="304"/>
      <c r="F57" s="304"/>
      <c r="G57" s="304"/>
      <c r="H57" s="304"/>
      <c r="I57" s="304"/>
    </row>
    <row r="58" spans="2:9" ht="15" customHeight="1" x14ac:dyDescent="0.25">
      <c r="B58" s="304"/>
      <c r="C58" s="304"/>
      <c r="D58" s="304"/>
      <c r="E58" s="304"/>
      <c r="F58" s="304"/>
      <c r="G58" s="304"/>
      <c r="H58" s="304"/>
      <c r="I58" s="304"/>
    </row>
    <row r="59" spans="2:9" x14ac:dyDescent="0.25">
      <c r="B59" s="304"/>
      <c r="C59" s="304"/>
      <c r="D59" s="304"/>
      <c r="E59" s="304"/>
      <c r="F59" s="304"/>
      <c r="G59" s="304"/>
      <c r="H59" s="304"/>
      <c r="I59" s="304"/>
    </row>
    <row r="60" spans="2:9" x14ac:dyDescent="0.25">
      <c r="B60" s="315" t="s">
        <v>59</v>
      </c>
      <c r="C60" s="315"/>
      <c r="D60" s="315"/>
      <c r="E60" s="315"/>
    </row>
    <row r="61" spans="2:9" x14ac:dyDescent="0.25">
      <c r="B61" s="304" t="s">
        <v>161</v>
      </c>
      <c r="C61" s="304"/>
      <c r="D61" s="304"/>
      <c r="E61" s="304"/>
      <c r="F61" s="304"/>
      <c r="G61" s="304"/>
      <c r="H61" s="304"/>
      <c r="I61" s="304"/>
    </row>
    <row r="62" spans="2:9" x14ac:dyDescent="0.25">
      <c r="B62" s="315" t="s">
        <v>60</v>
      </c>
      <c r="C62" s="315"/>
      <c r="D62" s="315"/>
      <c r="E62" s="315"/>
    </row>
    <row r="63" spans="2:9" x14ac:dyDescent="0.25">
      <c r="B63" s="222" t="s">
        <v>269</v>
      </c>
      <c r="C63" s="222"/>
      <c r="D63" s="222"/>
      <c r="E63" s="222"/>
      <c r="F63" s="222"/>
      <c r="G63" s="222"/>
      <c r="H63" s="222"/>
      <c r="I63" s="222"/>
    </row>
    <row r="64" spans="2:9" x14ac:dyDescent="0.25">
      <c r="B64" s="222"/>
      <c r="C64" s="222"/>
      <c r="D64" s="222"/>
      <c r="E64" s="222"/>
      <c r="F64" s="222"/>
      <c r="G64" s="222"/>
      <c r="H64" s="222"/>
      <c r="I64" s="222"/>
    </row>
    <row r="65" spans="2:20" x14ac:dyDescent="0.25">
      <c r="B65" s="315" t="s">
        <v>98</v>
      </c>
      <c r="C65" s="315"/>
      <c r="D65" s="315"/>
      <c r="E65" s="315"/>
    </row>
    <row r="66" spans="2:20" x14ac:dyDescent="0.25">
      <c r="B66" s="316" t="s">
        <v>178</v>
      </c>
      <c r="C66" s="316"/>
      <c r="D66" s="316"/>
      <c r="E66" s="316"/>
      <c r="F66" s="316"/>
      <c r="G66" s="316"/>
      <c r="H66" s="316"/>
      <c r="I66" s="316"/>
    </row>
    <row r="67" spans="2:20" x14ac:dyDescent="0.25">
      <c r="B67" s="315" t="s">
        <v>153</v>
      </c>
      <c r="C67" s="315"/>
      <c r="D67" s="315"/>
      <c r="E67" s="315"/>
    </row>
    <row r="68" spans="2:20" x14ac:dyDescent="0.25">
      <c r="B68" s="304" t="s">
        <v>154</v>
      </c>
      <c r="C68" s="304"/>
      <c r="D68" s="304"/>
      <c r="E68" s="304"/>
      <c r="F68" s="304"/>
      <c r="G68" s="304"/>
      <c r="H68" s="304"/>
      <c r="I68" s="304"/>
    </row>
    <row r="69" spans="2:20" x14ac:dyDescent="0.25">
      <c r="B69" s="315" t="s">
        <v>162</v>
      </c>
      <c r="C69" s="315"/>
      <c r="D69" s="315"/>
      <c r="E69" s="315"/>
    </row>
    <row r="70" spans="2:20" x14ac:dyDescent="0.25">
      <c r="B70" s="304" t="s">
        <v>163</v>
      </c>
      <c r="C70" s="304"/>
      <c r="D70" s="304"/>
      <c r="E70" s="304"/>
      <c r="F70" s="304"/>
      <c r="G70" s="304"/>
      <c r="H70" s="304"/>
      <c r="I70" s="304"/>
    </row>
    <row r="71" spans="2:20" ht="9.9499999999999993" customHeight="1" x14ac:dyDescent="0.25"/>
    <row r="72" spans="2:20" x14ac:dyDescent="0.25">
      <c r="B72" s="317" t="s">
        <v>34</v>
      </c>
      <c r="C72" s="317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</row>
    <row r="73" spans="2:20" x14ac:dyDescent="0.25">
      <c r="B73" s="77" t="s">
        <v>6</v>
      </c>
      <c r="C73" s="318" t="s">
        <v>224</v>
      </c>
      <c r="D73" s="318"/>
      <c r="E73" s="318"/>
      <c r="F73" s="318"/>
      <c r="G73" s="318"/>
      <c r="H73" s="318"/>
      <c r="I73" s="318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</row>
    <row r="74" spans="2:20" x14ac:dyDescent="0.25">
      <c r="B74" s="77" t="s">
        <v>8</v>
      </c>
      <c r="C74" s="282" t="s">
        <v>270</v>
      </c>
      <c r="D74" s="282"/>
      <c r="E74" s="282"/>
      <c r="F74" s="282"/>
      <c r="G74" s="282"/>
      <c r="H74" s="282"/>
      <c r="I74" s="282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</row>
    <row r="75" spans="2:20" x14ac:dyDescent="0.25">
      <c r="B75" s="164"/>
      <c r="C75" s="282"/>
      <c r="D75" s="282"/>
      <c r="E75" s="282"/>
      <c r="F75" s="282"/>
      <c r="G75" s="282"/>
      <c r="H75" s="282"/>
      <c r="I75" s="282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</row>
    <row r="76" spans="2:20" x14ac:dyDescent="0.25">
      <c r="B76" s="77" t="s">
        <v>9</v>
      </c>
      <c r="C76" s="282" t="s">
        <v>225</v>
      </c>
      <c r="D76" s="282"/>
      <c r="E76" s="282"/>
      <c r="F76" s="282"/>
      <c r="G76" s="282"/>
      <c r="H76" s="282"/>
      <c r="I76" s="282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</row>
    <row r="77" spans="2:20" x14ac:dyDescent="0.25">
      <c r="B77" s="164"/>
      <c r="C77" s="318" t="s">
        <v>155</v>
      </c>
      <c r="D77" s="318"/>
      <c r="E77" s="318"/>
      <c r="F77" s="318"/>
      <c r="G77" s="318"/>
      <c r="H77" s="318"/>
      <c r="I77" s="318"/>
      <c r="J77" s="318"/>
      <c r="K77" s="183"/>
      <c r="L77" s="183"/>
      <c r="M77" s="183"/>
      <c r="N77" s="183"/>
      <c r="O77" s="183"/>
      <c r="P77" s="183"/>
      <c r="Q77" s="183"/>
      <c r="R77" s="183"/>
      <c r="S77" s="183"/>
      <c r="T77" s="183"/>
    </row>
  </sheetData>
  <sheetProtection algorithmName="SHA-512" hashValue="cfodRmzIObf3CZ6AfwL+EcWCSqWn8PjirpqFIqWaoYoDhsAvRY3LTluHylPeu/PfbH0WBBk9F40prAwCnOcmNA==" saltValue="HWne9+9MonvCGZfkWsQ2Gw==" spinCount="100000" sheet="1" objects="1" scenarios="1"/>
  <mergeCells count="57">
    <mergeCell ref="C74:I75"/>
    <mergeCell ref="C76:I76"/>
    <mergeCell ref="C77:J77"/>
    <mergeCell ref="C73:I73"/>
    <mergeCell ref="B70:I70"/>
    <mergeCell ref="B66:I66"/>
    <mergeCell ref="B68:I68"/>
    <mergeCell ref="B72:C72"/>
    <mergeCell ref="B65:E65"/>
    <mergeCell ref="B67:E67"/>
    <mergeCell ref="B69:E69"/>
    <mergeCell ref="B63:I64"/>
    <mergeCell ref="B54:I55"/>
    <mergeCell ref="B45:I45"/>
    <mergeCell ref="B46:H46"/>
    <mergeCell ref="B48:I48"/>
    <mergeCell ref="B49:I51"/>
    <mergeCell ref="B57:I59"/>
    <mergeCell ref="B61:I61"/>
    <mergeCell ref="B53:E53"/>
    <mergeCell ref="B56:E56"/>
    <mergeCell ref="B60:E60"/>
    <mergeCell ref="B62:E62"/>
    <mergeCell ref="B21:D21"/>
    <mergeCell ref="E21:I21"/>
    <mergeCell ref="B23:D23"/>
    <mergeCell ref="G36:J36"/>
    <mergeCell ref="B37:C37"/>
    <mergeCell ref="E37:F37"/>
    <mergeCell ref="G37:I37"/>
    <mergeCell ref="H17:I17"/>
    <mergeCell ref="B18:D18"/>
    <mergeCell ref="E18:G18"/>
    <mergeCell ref="H18:I18"/>
    <mergeCell ref="B20:D20"/>
    <mergeCell ref="E20:I20"/>
    <mergeCell ref="B17:D17"/>
    <mergeCell ref="E17:G17"/>
    <mergeCell ref="B12:D12"/>
    <mergeCell ref="E12:F12"/>
    <mergeCell ref="B14:D14"/>
    <mergeCell ref="E14:F14"/>
    <mergeCell ref="B15:D15"/>
    <mergeCell ref="E15:F15"/>
    <mergeCell ref="B13:D13"/>
    <mergeCell ref="E13:F13"/>
    <mergeCell ref="B9:D9"/>
    <mergeCell ref="E9:F9"/>
    <mergeCell ref="B10:D10"/>
    <mergeCell ref="E10:F10"/>
    <mergeCell ref="B11:D11"/>
    <mergeCell ref="E11:F11"/>
    <mergeCell ref="B2:G2"/>
    <mergeCell ref="B4:I4"/>
    <mergeCell ref="B5:I5"/>
    <mergeCell ref="B7:D7"/>
    <mergeCell ref="E7:G7"/>
  </mergeCells>
  <pageMargins left="0" right="0" top="0" bottom="0" header="0.11811023622047245" footer="0.11811023622047245"/>
  <pageSetup paperSize="9" scale="95" orientation="portrait" r:id="rId1"/>
  <headerFooter>
    <oddHeader xml:space="preserve">&amp;C&amp;7RAZPISNA DOKUMENTACIJA: sofinanciranje LPŠ&amp;8
</oddHeader>
    <oddFooter>&amp;R&amp;7GOL-ŠPORT d.o.o.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140"/>
  <sheetViews>
    <sheetView view="pageBreakPreview" zoomScale="120" zoomScaleNormal="100" zoomScaleSheetLayoutView="120" workbookViewId="0">
      <selection activeCell="C18" sqref="C18"/>
    </sheetView>
  </sheetViews>
  <sheetFormatPr defaultColWidth="9.140625" defaultRowHeight="15" x14ac:dyDescent="0.25"/>
  <cols>
    <col min="1" max="1" width="1.7109375" style="1" customWidth="1"/>
    <col min="2" max="2" width="3.7109375" style="1" customWidth="1"/>
    <col min="3" max="3" width="47.7109375" style="1" customWidth="1"/>
    <col min="4" max="7" width="11.7109375" style="1" customWidth="1"/>
    <col min="8" max="9" width="1.7109375" style="1" customWidth="1"/>
    <col min="10" max="16384" width="9.140625" style="1"/>
  </cols>
  <sheetData>
    <row r="1" spans="2:7" x14ac:dyDescent="0.25">
      <c r="G1" s="156" t="s">
        <v>170</v>
      </c>
    </row>
    <row r="2" spans="2:7" ht="21" x14ac:dyDescent="0.25">
      <c r="B2" s="337" t="s">
        <v>47</v>
      </c>
      <c r="C2" s="337"/>
      <c r="D2" s="337"/>
      <c r="E2" s="337"/>
      <c r="F2" s="337"/>
      <c r="G2" s="337"/>
    </row>
    <row r="3" spans="2:7" ht="15.75" x14ac:dyDescent="0.25">
      <c r="B3" s="323" t="s">
        <v>63</v>
      </c>
      <c r="C3" s="323"/>
      <c r="D3" s="323"/>
      <c r="E3" s="323"/>
      <c r="F3" s="323"/>
      <c r="G3" s="323"/>
    </row>
    <row r="4" spans="2:7" ht="15.75" customHeight="1" x14ac:dyDescent="0.25">
      <c r="B4" s="204" t="s">
        <v>169</v>
      </c>
      <c r="C4" s="204"/>
      <c r="D4" s="204"/>
      <c r="E4" s="204"/>
      <c r="F4" s="205"/>
      <c r="G4" s="109"/>
    </row>
    <row r="5" spans="2:7" ht="9.9499999999999993" customHeight="1" x14ac:dyDescent="0.25">
      <c r="B5" s="8"/>
      <c r="C5" s="8"/>
      <c r="D5" s="8"/>
      <c r="E5" s="8"/>
      <c r="F5" s="8"/>
      <c r="G5" s="8"/>
    </row>
    <row r="6" spans="2:7" ht="15" customHeight="1" x14ac:dyDescent="0.25">
      <c r="B6" s="338" t="s">
        <v>48</v>
      </c>
      <c r="C6" s="338"/>
      <c r="D6" s="8"/>
      <c r="E6" s="8"/>
      <c r="F6" s="8"/>
      <c r="G6" s="8"/>
    </row>
    <row r="7" spans="2:7" ht="15" customHeight="1" x14ac:dyDescent="0.25">
      <c r="B7" s="339" t="s">
        <v>27</v>
      </c>
      <c r="C7" s="321" t="s">
        <v>198</v>
      </c>
      <c r="D7" s="321"/>
      <c r="E7" s="321"/>
      <c r="F7" s="321"/>
      <c r="G7" s="321"/>
    </row>
    <row r="8" spans="2:7" ht="15" customHeight="1" x14ac:dyDescent="0.25">
      <c r="B8" s="339"/>
      <c r="C8" s="321"/>
      <c r="D8" s="321"/>
      <c r="E8" s="321"/>
      <c r="F8" s="321"/>
      <c r="G8" s="321"/>
    </row>
    <row r="9" spans="2:7" ht="15" customHeight="1" x14ac:dyDescent="0.25">
      <c r="B9" s="331" t="s">
        <v>171</v>
      </c>
      <c r="C9" s="331"/>
      <c r="D9" s="331"/>
      <c r="E9" s="331"/>
      <c r="F9" s="331"/>
      <c r="G9" s="331"/>
    </row>
    <row r="10" spans="2:7" ht="15" customHeight="1" x14ac:dyDescent="0.25">
      <c r="B10" s="331" t="s">
        <v>257</v>
      </c>
      <c r="C10" s="331"/>
      <c r="D10" s="331"/>
      <c r="E10" s="331"/>
      <c r="F10" s="331"/>
      <c r="G10" s="331"/>
    </row>
    <row r="11" spans="2:7" ht="15" customHeight="1" x14ac:dyDescent="0.25">
      <c r="B11" s="92"/>
      <c r="C11" s="136" t="s">
        <v>172</v>
      </c>
      <c r="D11" s="92"/>
      <c r="E11" s="92"/>
      <c r="F11" s="92"/>
      <c r="G11" s="92"/>
    </row>
    <row r="12" spans="2:7" ht="15" customHeight="1" x14ac:dyDescent="0.25">
      <c r="B12" s="92"/>
      <c r="C12" s="332" t="s">
        <v>176</v>
      </c>
      <c r="D12" s="332"/>
      <c r="E12" s="332"/>
      <c r="F12" s="332"/>
      <c r="G12" s="332"/>
    </row>
    <row r="13" spans="2:7" ht="15" customHeight="1" x14ac:dyDescent="0.25">
      <c r="B13" s="92"/>
      <c r="C13" s="137" t="s">
        <v>334</v>
      </c>
      <c r="D13" s="94"/>
      <c r="E13" s="94"/>
      <c r="F13" s="94"/>
      <c r="G13" s="95"/>
    </row>
    <row r="14" spans="2:7" ht="15" customHeight="1" x14ac:dyDescent="0.25">
      <c r="B14" s="92"/>
      <c r="C14" s="98" t="s">
        <v>173</v>
      </c>
      <c r="D14" s="96"/>
      <c r="E14" s="96"/>
      <c r="F14" s="96"/>
      <c r="G14" s="97"/>
    </row>
    <row r="15" spans="2:7" ht="15" customHeight="1" x14ac:dyDescent="0.25">
      <c r="B15" s="92"/>
      <c r="C15" s="98" t="s">
        <v>174</v>
      </c>
      <c r="D15" s="96"/>
      <c r="E15" s="96"/>
      <c r="F15" s="96"/>
      <c r="G15" s="97"/>
    </row>
    <row r="16" spans="2:7" ht="15" customHeight="1" x14ac:dyDescent="0.25">
      <c r="B16" s="92"/>
      <c r="C16" s="98"/>
      <c r="D16" s="96"/>
      <c r="E16" s="96"/>
      <c r="F16" s="96"/>
      <c r="G16" s="97"/>
    </row>
    <row r="17" spans="2:9" ht="15" customHeight="1" x14ac:dyDescent="0.25">
      <c r="B17" s="92"/>
      <c r="C17" s="98"/>
      <c r="D17" s="96"/>
      <c r="E17" s="96"/>
      <c r="F17" s="100"/>
      <c r="G17" s="101"/>
    </row>
    <row r="18" spans="2:9" ht="15" customHeight="1" x14ac:dyDescent="0.25">
      <c r="B18" s="92"/>
      <c r="C18" s="98"/>
      <c r="D18" s="340" t="s">
        <v>115</v>
      </c>
      <c r="E18" s="340"/>
      <c r="F18" s="340"/>
      <c r="G18" s="341"/>
    </row>
    <row r="19" spans="2:9" ht="15" customHeight="1" x14ac:dyDescent="0.25">
      <c r="B19" s="92"/>
      <c r="C19" s="98"/>
      <c r="D19" s="340" t="s">
        <v>175</v>
      </c>
      <c r="E19" s="340"/>
      <c r="F19" s="340"/>
      <c r="G19" s="341"/>
    </row>
    <row r="20" spans="2:9" ht="15" customHeight="1" x14ac:dyDescent="0.25">
      <c r="B20" s="92"/>
      <c r="C20" s="98"/>
      <c r="D20" s="340" t="s">
        <v>174</v>
      </c>
      <c r="E20" s="340"/>
      <c r="F20" s="340"/>
      <c r="G20" s="341"/>
    </row>
    <row r="21" spans="2:9" ht="15" customHeight="1" x14ac:dyDescent="0.25">
      <c r="B21" s="92"/>
      <c r="C21" s="99"/>
      <c r="D21" s="342" t="s">
        <v>258</v>
      </c>
      <c r="E21" s="342"/>
      <c r="F21" s="342"/>
      <c r="G21" s="343"/>
      <c r="H21" s="93"/>
      <c r="I21" s="93"/>
    </row>
    <row r="22" spans="2:9" ht="15" customHeight="1" x14ac:dyDescent="0.25">
      <c r="B22" s="320" t="s">
        <v>8</v>
      </c>
      <c r="C22" s="321" t="s">
        <v>199</v>
      </c>
      <c r="D22" s="321"/>
      <c r="E22" s="321"/>
      <c r="F22" s="321"/>
      <c r="G22" s="321"/>
    </row>
    <row r="23" spans="2:9" ht="15" customHeight="1" x14ac:dyDescent="0.25">
      <c r="B23" s="320"/>
      <c r="C23" s="321"/>
      <c r="D23" s="321"/>
      <c r="E23" s="321"/>
      <c r="F23" s="321"/>
      <c r="G23" s="321"/>
    </row>
    <row r="24" spans="2:9" ht="15" customHeight="1" x14ac:dyDescent="0.25">
      <c r="B24" s="322" t="s">
        <v>122</v>
      </c>
      <c r="C24" s="322"/>
      <c r="D24" s="322"/>
      <c r="E24" s="322"/>
      <c r="F24" s="322"/>
      <c r="G24" s="322"/>
    </row>
    <row r="25" spans="2:9" ht="9.9499999999999993" customHeight="1" x14ac:dyDescent="0.25"/>
    <row r="26" spans="2:9" ht="15" customHeight="1" x14ac:dyDescent="0.25">
      <c r="B26" s="324" t="s">
        <v>167</v>
      </c>
      <c r="C26" s="324"/>
      <c r="D26" s="324"/>
      <c r="E26" s="324"/>
      <c r="F26" s="324"/>
      <c r="G26" s="324"/>
    </row>
    <row r="27" spans="2:9" ht="15" customHeight="1" x14ac:dyDescent="0.25">
      <c r="B27" s="190" t="s">
        <v>166</v>
      </c>
      <c r="C27" s="190"/>
      <c r="D27" s="190"/>
      <c r="E27" s="190"/>
      <c r="F27" s="190"/>
      <c r="G27" s="190"/>
    </row>
    <row r="28" spans="2:9" ht="15" customHeight="1" x14ac:dyDescent="0.25">
      <c r="B28" s="191" t="s">
        <v>117</v>
      </c>
      <c r="C28" s="191"/>
      <c r="D28" s="191"/>
      <c r="E28" s="191"/>
      <c r="F28" s="191"/>
      <c r="G28" s="191"/>
    </row>
    <row r="29" spans="2:9" ht="15" customHeight="1" x14ac:dyDescent="0.25">
      <c r="B29" s="191" t="s">
        <v>259</v>
      </c>
      <c r="C29" s="191"/>
      <c r="D29" s="191"/>
      <c r="E29" s="191"/>
      <c r="F29" s="191"/>
      <c r="G29" s="191"/>
    </row>
    <row r="30" spans="2:9" ht="15" customHeight="1" x14ac:dyDescent="0.25">
      <c r="B30" s="191"/>
      <c r="C30" s="191"/>
      <c r="D30" s="191"/>
      <c r="E30" s="191"/>
      <c r="F30" s="191"/>
      <c r="G30" s="191"/>
    </row>
    <row r="31" spans="2:9" ht="15" customHeight="1" x14ac:dyDescent="0.25">
      <c r="B31" s="190" t="s">
        <v>121</v>
      </c>
      <c r="C31" s="190"/>
      <c r="D31" s="190"/>
      <c r="E31" s="190"/>
      <c r="F31" s="190"/>
      <c r="G31" s="190"/>
    </row>
    <row r="32" spans="2:9" ht="9.9499999999999993" customHeight="1" x14ac:dyDescent="0.25"/>
    <row r="33" spans="2:8" ht="15" customHeight="1" x14ac:dyDescent="0.25">
      <c r="B33" s="324" t="s">
        <v>168</v>
      </c>
      <c r="C33" s="324"/>
      <c r="D33" s="324"/>
      <c r="E33" s="324"/>
      <c r="F33" s="324"/>
      <c r="G33" s="324"/>
    </row>
    <row r="34" spans="2:8" ht="15" customHeight="1" x14ac:dyDescent="0.25">
      <c r="B34" s="325" t="s">
        <v>192</v>
      </c>
      <c r="C34" s="325"/>
      <c r="D34" s="325"/>
      <c r="E34" s="325"/>
      <c r="F34" s="325"/>
      <c r="G34" s="325"/>
    </row>
    <row r="35" spans="2:8" ht="9.9499999999999993" customHeight="1" x14ac:dyDescent="0.25"/>
    <row r="36" spans="2:8" ht="15" customHeight="1" x14ac:dyDescent="0.25">
      <c r="B36" s="226" t="s">
        <v>77</v>
      </c>
      <c r="C36" s="226"/>
      <c r="D36" s="226"/>
      <c r="E36" s="226"/>
      <c r="F36" s="226"/>
      <c r="G36" s="226"/>
      <c r="H36" s="52"/>
    </row>
    <row r="37" spans="2:8" ht="15" customHeight="1" x14ac:dyDescent="0.25">
      <c r="B37" s="333" t="s">
        <v>288</v>
      </c>
      <c r="C37" s="333"/>
      <c r="D37" s="333"/>
      <c r="E37" s="333"/>
      <c r="F37" s="333"/>
      <c r="G37" s="333"/>
      <c r="H37" s="54"/>
    </row>
    <row r="38" spans="2:8" ht="15" customHeight="1" x14ac:dyDescent="0.25">
      <c r="B38" s="318" t="s">
        <v>284</v>
      </c>
      <c r="C38" s="318"/>
      <c r="D38" s="318"/>
      <c r="E38" s="318"/>
      <c r="F38" s="318"/>
      <c r="G38" s="318"/>
      <c r="H38" s="81"/>
    </row>
    <row r="39" spans="2:8" ht="15" customHeight="1" x14ac:dyDescent="0.25">
      <c r="B39" s="226" t="s">
        <v>91</v>
      </c>
      <c r="C39" s="226"/>
      <c r="D39" s="226"/>
      <c r="E39" s="226"/>
      <c r="F39" s="226"/>
      <c r="G39" s="226"/>
      <c r="H39" s="42"/>
    </row>
    <row r="40" spans="2:8" ht="15" customHeight="1" x14ac:dyDescent="0.25">
      <c r="B40" s="187" t="s">
        <v>32</v>
      </c>
      <c r="C40" s="187"/>
      <c r="D40" s="141"/>
      <c r="E40" s="34"/>
      <c r="F40" s="34"/>
      <c r="G40" s="142"/>
      <c r="H40" s="42"/>
    </row>
    <row r="41" spans="2:8" ht="15" customHeight="1" x14ac:dyDescent="0.25">
      <c r="B41" s="222" t="s">
        <v>157</v>
      </c>
      <c r="C41" s="222"/>
      <c r="D41" s="222"/>
      <c r="E41" s="222"/>
      <c r="F41" s="222"/>
      <c r="G41" s="222"/>
      <c r="H41" s="63"/>
    </row>
    <row r="42" spans="2:8" ht="15" customHeight="1" x14ac:dyDescent="0.25">
      <c r="B42" s="222"/>
      <c r="C42" s="222"/>
      <c r="D42" s="222"/>
      <c r="E42" s="222"/>
      <c r="F42" s="222"/>
      <c r="G42" s="222"/>
      <c r="H42" s="63"/>
    </row>
    <row r="43" spans="2:8" ht="15" customHeight="1" x14ac:dyDescent="0.25">
      <c r="B43" s="187" t="s">
        <v>33</v>
      </c>
      <c r="C43" s="187"/>
      <c r="D43" s="140"/>
      <c r="E43" s="140"/>
      <c r="F43" s="140"/>
      <c r="G43" s="34"/>
      <c r="H43" s="34"/>
    </row>
    <row r="44" spans="2:8" ht="15" customHeight="1" x14ac:dyDescent="0.25">
      <c r="B44" s="222" t="s">
        <v>206</v>
      </c>
      <c r="C44" s="222"/>
      <c r="D44" s="222"/>
      <c r="E44" s="222"/>
      <c r="F44" s="222"/>
      <c r="G44" s="222"/>
      <c r="H44" s="103"/>
    </row>
    <row r="45" spans="2:8" ht="15" customHeight="1" x14ac:dyDescent="0.25">
      <c r="B45" s="187" t="s">
        <v>93</v>
      </c>
      <c r="C45" s="187"/>
      <c r="D45" s="140"/>
      <c r="E45" s="140"/>
      <c r="F45" s="140"/>
      <c r="G45" s="35"/>
      <c r="H45" s="35"/>
    </row>
    <row r="46" spans="2:8" ht="15" customHeight="1" x14ac:dyDescent="0.25">
      <c r="B46" s="222" t="s">
        <v>207</v>
      </c>
      <c r="C46" s="222"/>
      <c r="D46" s="222"/>
      <c r="E46" s="222"/>
      <c r="F46" s="222"/>
      <c r="G46" s="222"/>
      <c r="H46" s="63"/>
    </row>
    <row r="47" spans="2:8" ht="15" customHeight="1" x14ac:dyDescent="0.25">
      <c r="B47" s="187" t="s">
        <v>34</v>
      </c>
      <c r="C47" s="187"/>
      <c r="D47" s="123"/>
      <c r="E47" s="123"/>
      <c r="F47" s="123"/>
      <c r="G47" s="35"/>
      <c r="H47" s="35"/>
    </row>
    <row r="48" spans="2:8" ht="15" customHeight="1" x14ac:dyDescent="0.25">
      <c r="B48" s="319" t="s">
        <v>286</v>
      </c>
      <c r="C48" s="319"/>
      <c r="D48" s="319"/>
      <c r="E48" s="319"/>
      <c r="F48" s="319"/>
      <c r="G48" s="319"/>
      <c r="H48" s="63"/>
    </row>
    <row r="49" spans="2:8" ht="9.9499999999999993" customHeight="1" x14ac:dyDescent="0.25">
      <c r="B49" s="83"/>
      <c r="C49" s="83"/>
      <c r="D49" s="83"/>
      <c r="E49" s="83"/>
      <c r="F49" s="83"/>
      <c r="G49" s="83"/>
      <c r="H49" s="63"/>
    </row>
    <row r="50" spans="2:8" ht="15" customHeight="1" x14ac:dyDescent="0.25">
      <c r="B50" s="226" t="s">
        <v>49</v>
      </c>
      <c r="C50" s="226"/>
      <c r="D50" s="226"/>
      <c r="E50" s="226"/>
      <c r="F50" s="226"/>
      <c r="G50" s="226"/>
      <c r="H50" s="103"/>
    </row>
    <row r="51" spans="2:8" ht="15" customHeight="1" x14ac:dyDescent="0.25">
      <c r="B51" s="333" t="s">
        <v>214</v>
      </c>
      <c r="C51" s="333"/>
      <c r="D51" s="333"/>
      <c r="E51" s="333"/>
      <c r="F51" s="333"/>
      <c r="G51" s="333"/>
      <c r="H51" s="54"/>
    </row>
    <row r="52" spans="2:8" ht="15" customHeight="1" x14ac:dyDescent="0.25">
      <c r="B52" s="318" t="s">
        <v>284</v>
      </c>
      <c r="C52" s="318"/>
      <c r="D52" s="318"/>
      <c r="E52" s="318"/>
      <c r="F52" s="318"/>
      <c r="G52" s="318"/>
      <c r="H52" s="103"/>
    </row>
    <row r="53" spans="2:8" ht="15" customHeight="1" x14ac:dyDescent="0.25">
      <c r="B53" s="226" t="s">
        <v>91</v>
      </c>
      <c r="C53" s="226"/>
      <c r="D53" s="226"/>
      <c r="E53" s="226"/>
      <c r="F53" s="226"/>
      <c r="G53" s="226"/>
      <c r="H53" s="103"/>
    </row>
    <row r="54" spans="2:8" ht="15" customHeight="1" x14ac:dyDescent="0.25">
      <c r="B54" s="187" t="s">
        <v>32</v>
      </c>
      <c r="C54" s="187"/>
      <c r="D54" s="141"/>
      <c r="E54" s="34"/>
      <c r="F54" s="34"/>
      <c r="G54" s="142"/>
      <c r="H54" s="103"/>
    </row>
    <row r="55" spans="2:8" ht="15" customHeight="1" x14ac:dyDescent="0.25">
      <c r="B55" s="222" t="s">
        <v>157</v>
      </c>
      <c r="C55" s="222"/>
      <c r="D55" s="222"/>
      <c r="E55" s="222"/>
      <c r="F55" s="222"/>
      <c r="G55" s="222"/>
      <c r="H55" s="103"/>
    </row>
    <row r="56" spans="2:8" ht="15" customHeight="1" x14ac:dyDescent="0.25">
      <c r="B56" s="222"/>
      <c r="C56" s="222"/>
      <c r="D56" s="222"/>
      <c r="E56" s="222"/>
      <c r="F56" s="222"/>
      <c r="G56" s="222"/>
      <c r="H56" s="103"/>
    </row>
    <row r="57" spans="2:8" ht="15" customHeight="1" x14ac:dyDescent="0.25">
      <c r="B57" s="187" t="s">
        <v>33</v>
      </c>
      <c r="C57" s="187"/>
      <c r="D57" s="140"/>
      <c r="E57" s="140"/>
      <c r="F57" s="140"/>
      <c r="G57" s="34"/>
      <c r="H57" s="103"/>
    </row>
    <row r="58" spans="2:8" ht="15" customHeight="1" x14ac:dyDescent="0.25">
      <c r="B58" s="222" t="s">
        <v>206</v>
      </c>
      <c r="C58" s="222"/>
      <c r="D58" s="222"/>
      <c r="E58" s="222"/>
      <c r="F58" s="222"/>
      <c r="G58" s="222"/>
      <c r="H58" s="103"/>
    </row>
    <row r="59" spans="2:8" ht="15" customHeight="1" x14ac:dyDescent="0.25">
      <c r="B59" s="187" t="s">
        <v>93</v>
      </c>
      <c r="C59" s="187"/>
      <c r="D59" s="140"/>
      <c r="E59" s="140"/>
      <c r="F59" s="140"/>
      <c r="G59" s="35"/>
      <c r="H59" s="103"/>
    </row>
    <row r="60" spans="2:8" ht="15" customHeight="1" x14ac:dyDescent="0.25">
      <c r="B60" s="222" t="s">
        <v>207</v>
      </c>
      <c r="C60" s="222"/>
      <c r="D60" s="222"/>
      <c r="E60" s="222"/>
      <c r="F60" s="222"/>
      <c r="G60" s="222"/>
      <c r="H60" s="103"/>
    </row>
    <row r="61" spans="2:8" ht="15" customHeight="1" x14ac:dyDescent="0.25">
      <c r="B61" s="187" t="s">
        <v>34</v>
      </c>
      <c r="C61" s="187"/>
      <c r="D61" s="123"/>
      <c r="E61" s="123"/>
      <c r="F61" s="123"/>
      <c r="G61" s="35"/>
      <c r="H61" s="103"/>
    </row>
    <row r="62" spans="2:8" ht="15" customHeight="1" x14ac:dyDescent="0.25">
      <c r="B62" s="319" t="s">
        <v>286</v>
      </c>
      <c r="C62" s="319"/>
      <c r="D62" s="319"/>
      <c r="E62" s="319"/>
      <c r="F62" s="319"/>
      <c r="G62" s="319"/>
      <c r="H62" s="103"/>
    </row>
    <row r="63" spans="2:8" ht="9.9499999999999993" customHeight="1" x14ac:dyDescent="0.25">
      <c r="B63" s="125"/>
      <c r="C63" s="125"/>
      <c r="D63" s="125"/>
      <c r="E63" s="125"/>
      <c r="F63" s="125"/>
      <c r="G63" s="125"/>
      <c r="H63" s="103"/>
    </row>
    <row r="64" spans="2:8" ht="15" customHeight="1" x14ac:dyDescent="0.25">
      <c r="B64" s="226" t="s">
        <v>208</v>
      </c>
      <c r="C64" s="226"/>
      <c r="D64" s="226"/>
      <c r="E64" s="226"/>
      <c r="F64" s="226"/>
      <c r="G64" s="226"/>
      <c r="H64" s="52"/>
    </row>
    <row r="65" spans="2:8" ht="15" customHeight="1" x14ac:dyDescent="0.25">
      <c r="B65" s="333" t="s">
        <v>215</v>
      </c>
      <c r="C65" s="333"/>
      <c r="D65" s="333"/>
      <c r="E65" s="333"/>
      <c r="F65" s="333"/>
      <c r="G65" s="333"/>
      <c r="H65" s="54"/>
    </row>
    <row r="66" spans="2:8" ht="15" customHeight="1" x14ac:dyDescent="0.25">
      <c r="B66" s="318" t="s">
        <v>284</v>
      </c>
      <c r="C66" s="318"/>
      <c r="D66" s="318"/>
      <c r="E66" s="318"/>
      <c r="F66" s="318"/>
      <c r="G66" s="318"/>
      <c r="H66" s="81"/>
    </row>
    <row r="67" spans="2:8" ht="15" customHeight="1" x14ac:dyDescent="0.25">
      <c r="B67" s="226" t="s">
        <v>91</v>
      </c>
      <c r="C67" s="226"/>
      <c r="D67" s="226"/>
      <c r="E67" s="226"/>
      <c r="F67" s="226"/>
      <c r="G67" s="226"/>
      <c r="H67" s="65"/>
    </row>
    <row r="68" spans="2:8" ht="15" customHeight="1" x14ac:dyDescent="0.25">
      <c r="B68" s="187" t="s">
        <v>32</v>
      </c>
      <c r="C68" s="187"/>
      <c r="D68" s="40"/>
      <c r="E68" s="34"/>
      <c r="F68" s="34"/>
      <c r="G68" s="42"/>
      <c r="H68" s="42"/>
    </row>
    <row r="69" spans="2:8" ht="15" customHeight="1" x14ac:dyDescent="0.25">
      <c r="B69" s="222" t="s">
        <v>216</v>
      </c>
      <c r="C69" s="222"/>
      <c r="D69" s="222"/>
      <c r="E69" s="222"/>
      <c r="F69" s="222"/>
      <c r="G69" s="222"/>
      <c r="H69" s="63"/>
    </row>
    <row r="70" spans="2:8" ht="15" customHeight="1" x14ac:dyDescent="0.25">
      <c r="B70" s="187" t="s">
        <v>33</v>
      </c>
      <c r="C70" s="187"/>
      <c r="D70" s="33"/>
      <c r="E70" s="33"/>
      <c r="F70" s="33"/>
      <c r="G70" s="34"/>
      <c r="H70" s="34"/>
    </row>
    <row r="71" spans="2:8" ht="15" customHeight="1" x14ac:dyDescent="0.25">
      <c r="B71" s="222" t="s">
        <v>206</v>
      </c>
      <c r="C71" s="222"/>
      <c r="D71" s="222"/>
      <c r="E71" s="222"/>
      <c r="F71" s="222"/>
      <c r="G71" s="222"/>
      <c r="H71" s="103"/>
    </row>
    <row r="72" spans="2:8" ht="15" customHeight="1" x14ac:dyDescent="0.25">
      <c r="B72" s="187" t="s">
        <v>93</v>
      </c>
      <c r="C72" s="187"/>
      <c r="D72" s="33"/>
      <c r="E72" s="33"/>
      <c r="F72" s="33"/>
      <c r="G72" s="35"/>
      <c r="H72" s="35"/>
    </row>
    <row r="73" spans="2:8" ht="15" customHeight="1" x14ac:dyDescent="0.25">
      <c r="B73" s="222" t="s">
        <v>207</v>
      </c>
      <c r="C73" s="222"/>
      <c r="D73" s="222"/>
      <c r="E73" s="222"/>
      <c r="F73" s="222"/>
      <c r="G73" s="222"/>
      <c r="H73" s="63"/>
    </row>
    <row r="74" spans="2:8" ht="15" customHeight="1" x14ac:dyDescent="0.25">
      <c r="B74" s="187" t="s">
        <v>34</v>
      </c>
      <c r="C74" s="187"/>
      <c r="D74" s="64"/>
      <c r="E74" s="64"/>
      <c r="F74" s="64"/>
      <c r="G74" s="54"/>
      <c r="H74" s="54"/>
    </row>
    <row r="75" spans="2:8" ht="15" customHeight="1" x14ac:dyDescent="0.25">
      <c r="B75" s="319" t="s">
        <v>286</v>
      </c>
      <c r="C75" s="319"/>
      <c r="D75" s="319"/>
      <c r="E75" s="319"/>
      <c r="F75" s="319"/>
      <c r="G75" s="319"/>
      <c r="H75" s="63"/>
    </row>
    <row r="76" spans="2:8" ht="15" customHeight="1" x14ac:dyDescent="0.25">
      <c r="B76" s="334" t="s">
        <v>43</v>
      </c>
      <c r="C76" s="335"/>
      <c r="D76" s="335"/>
      <c r="E76" s="335"/>
      <c r="F76" s="335"/>
      <c r="G76" s="336"/>
    </row>
    <row r="77" spans="2:8" ht="15" customHeight="1" x14ac:dyDescent="0.25">
      <c r="B77" s="326" t="s">
        <v>62</v>
      </c>
      <c r="C77" s="327"/>
      <c r="D77" s="327"/>
      <c r="E77" s="327"/>
      <c r="F77" s="327"/>
      <c r="G77" s="328"/>
    </row>
    <row r="78" spans="2:8" ht="9.9499999999999993" customHeight="1" x14ac:dyDescent="0.25">
      <c r="B78" s="82"/>
      <c r="C78" s="82"/>
      <c r="D78" s="82"/>
      <c r="E78" s="82"/>
      <c r="F78" s="82"/>
      <c r="G78" s="82"/>
      <c r="H78" s="82"/>
    </row>
    <row r="79" spans="2:8" ht="15" customHeight="1" x14ac:dyDescent="0.25">
      <c r="B79" s="329" t="s">
        <v>80</v>
      </c>
      <c r="C79" s="329"/>
      <c r="D79" s="329"/>
      <c r="E79" s="329"/>
      <c r="F79" s="329"/>
      <c r="G79" s="329"/>
      <c r="H79" s="84"/>
    </row>
    <row r="80" spans="2:8" ht="15" customHeight="1" x14ac:dyDescent="0.25">
      <c r="B80" s="230" t="s">
        <v>217</v>
      </c>
      <c r="C80" s="230"/>
      <c r="D80" s="230"/>
      <c r="E80" s="230"/>
      <c r="F80" s="230"/>
      <c r="G80" s="230"/>
      <c r="H80" s="81"/>
    </row>
    <row r="81" spans="2:8" ht="15" customHeight="1" x14ac:dyDescent="0.25">
      <c r="B81" s="323" t="s">
        <v>55</v>
      </c>
      <c r="C81" s="323"/>
      <c r="D81" s="323"/>
      <c r="E81" s="323"/>
      <c r="F81" s="6"/>
      <c r="G81" s="5"/>
      <c r="H81" s="5"/>
    </row>
    <row r="82" spans="2:8" ht="15" customHeight="1" x14ac:dyDescent="0.25">
      <c r="B82" s="330" t="s">
        <v>264</v>
      </c>
      <c r="C82" s="330"/>
      <c r="D82" s="330"/>
      <c r="E82" s="330"/>
      <c r="F82" s="330"/>
      <c r="G82" s="330"/>
      <c r="H82" s="13"/>
    </row>
    <row r="83" spans="2:8" ht="15" customHeight="1" x14ac:dyDescent="0.25">
      <c r="B83" s="330" t="s">
        <v>218</v>
      </c>
      <c r="C83" s="330"/>
      <c r="D83" s="330"/>
      <c r="E83" s="330"/>
      <c r="F83" s="330"/>
      <c r="G83" s="330"/>
      <c r="H83" s="13"/>
    </row>
    <row r="84" spans="2:8" ht="15" customHeight="1" x14ac:dyDescent="0.25">
      <c r="B84" s="330"/>
      <c r="C84" s="330"/>
      <c r="D84" s="330"/>
      <c r="E84" s="330"/>
      <c r="F84" s="330"/>
      <c r="G84" s="330"/>
      <c r="H84" s="13"/>
    </row>
    <row r="85" spans="2:8" ht="15" customHeight="1" x14ac:dyDescent="0.25">
      <c r="B85" s="330"/>
      <c r="C85" s="330"/>
      <c r="D85" s="330"/>
      <c r="E85" s="330"/>
      <c r="F85" s="330"/>
      <c r="G85" s="330"/>
      <c r="H85" s="13"/>
    </row>
    <row r="86" spans="2:8" ht="15" customHeight="1" x14ac:dyDescent="0.25">
      <c r="B86" s="345" t="s">
        <v>158</v>
      </c>
      <c r="C86" s="345"/>
      <c r="D86" s="345"/>
      <c r="E86" s="345"/>
      <c r="F86" s="345"/>
      <c r="G86" s="345"/>
      <c r="H86" s="79"/>
    </row>
    <row r="87" spans="2:8" ht="9.9499999999999993" customHeight="1" x14ac:dyDescent="0.25">
      <c r="B87" s="161"/>
      <c r="C87" s="161"/>
      <c r="D87" s="161"/>
      <c r="E87" s="161"/>
      <c r="F87" s="161"/>
      <c r="G87" s="161"/>
      <c r="H87" s="79"/>
    </row>
    <row r="88" spans="2:8" ht="15" customHeight="1" x14ac:dyDescent="0.25">
      <c r="B88" s="323" t="s">
        <v>56</v>
      </c>
      <c r="C88" s="323"/>
      <c r="D88" s="323"/>
      <c r="E88" s="323"/>
      <c r="F88" s="7"/>
      <c r="G88" s="5"/>
      <c r="H88" s="5"/>
    </row>
    <row r="89" spans="2:8" ht="15" customHeight="1" x14ac:dyDescent="0.25">
      <c r="B89" s="330" t="s">
        <v>252</v>
      </c>
      <c r="C89" s="330"/>
      <c r="D89" s="330"/>
      <c r="E89" s="330"/>
      <c r="F89" s="330"/>
      <c r="G89" s="330"/>
      <c r="H89" s="13"/>
    </row>
    <row r="90" spans="2:8" ht="15" customHeight="1" x14ac:dyDescent="0.25">
      <c r="B90" s="330"/>
      <c r="C90" s="330"/>
      <c r="D90" s="330"/>
      <c r="E90" s="330"/>
      <c r="F90" s="330"/>
      <c r="G90" s="330"/>
      <c r="H90" s="13"/>
    </row>
    <row r="91" spans="2:8" ht="15" customHeight="1" x14ac:dyDescent="0.25">
      <c r="B91" s="330"/>
      <c r="C91" s="330"/>
      <c r="D91" s="330"/>
      <c r="E91" s="330"/>
      <c r="F91" s="330"/>
      <c r="G91" s="330"/>
      <c r="H91" s="13"/>
    </row>
    <row r="92" spans="2:8" ht="15" customHeight="1" x14ac:dyDescent="0.25">
      <c r="B92" s="346" t="s">
        <v>265</v>
      </c>
      <c r="C92" s="346"/>
      <c r="D92" s="346"/>
      <c r="E92" s="346"/>
      <c r="F92" s="346"/>
      <c r="G92" s="346"/>
      <c r="H92" s="79"/>
    </row>
    <row r="93" spans="2:8" ht="15" customHeight="1" x14ac:dyDescent="0.25">
      <c r="B93" s="346"/>
      <c r="C93" s="346"/>
      <c r="D93" s="346"/>
      <c r="E93" s="346"/>
      <c r="F93" s="346"/>
      <c r="G93" s="346"/>
      <c r="H93" s="79"/>
    </row>
    <row r="94" spans="2:8" ht="9.9499999999999993" customHeight="1" x14ac:dyDescent="0.25">
      <c r="B94" s="7"/>
      <c r="C94" s="7"/>
      <c r="D94" s="7"/>
      <c r="E94" s="7"/>
      <c r="F94" s="7"/>
      <c r="G94" s="7"/>
      <c r="H94" s="79"/>
    </row>
    <row r="95" spans="2:8" ht="15" customHeight="1" x14ac:dyDescent="0.25">
      <c r="B95" s="323" t="s">
        <v>61</v>
      </c>
      <c r="C95" s="323"/>
      <c r="D95" s="323"/>
      <c r="E95" s="323"/>
      <c r="F95" s="7"/>
      <c r="G95" s="5"/>
      <c r="H95" s="5"/>
    </row>
    <row r="96" spans="2:8" ht="15" customHeight="1" x14ac:dyDescent="0.25">
      <c r="B96" s="222" t="s">
        <v>323</v>
      </c>
      <c r="C96" s="222"/>
      <c r="D96" s="222"/>
      <c r="E96" s="222"/>
      <c r="F96" s="222"/>
      <c r="G96" s="222"/>
      <c r="H96" s="103"/>
    </row>
    <row r="97" spans="2:10" ht="15" customHeight="1" x14ac:dyDescent="0.25">
      <c r="B97" s="222"/>
      <c r="C97" s="222"/>
      <c r="D97" s="222"/>
      <c r="E97" s="222"/>
      <c r="F97" s="222"/>
      <c r="G97" s="222"/>
      <c r="H97" s="103"/>
      <c r="I97" s="14"/>
    </row>
    <row r="98" spans="2:10" ht="15" customHeight="1" x14ac:dyDescent="0.25">
      <c r="B98" s="222"/>
      <c r="C98" s="222"/>
      <c r="D98" s="222"/>
      <c r="E98" s="222"/>
      <c r="F98" s="222"/>
      <c r="G98" s="222"/>
      <c r="H98" s="103"/>
      <c r="I98" s="48"/>
    </row>
    <row r="99" spans="2:10" ht="15" customHeight="1" x14ac:dyDescent="0.25">
      <c r="B99" s="222"/>
      <c r="C99" s="222"/>
      <c r="D99" s="222"/>
      <c r="E99" s="222"/>
      <c r="F99" s="222"/>
      <c r="G99" s="222"/>
      <c r="H99" s="103"/>
      <c r="I99" s="59"/>
    </row>
    <row r="100" spans="2:10" ht="9.9499999999999993" customHeight="1" x14ac:dyDescent="0.25">
      <c r="B100" s="131"/>
      <c r="C100" s="131"/>
      <c r="D100" s="131"/>
      <c r="E100" s="131"/>
      <c r="F100" s="131"/>
      <c r="G100" s="131"/>
      <c r="H100" s="13"/>
      <c r="I100" s="59"/>
    </row>
    <row r="101" spans="2:10" ht="15" customHeight="1" x14ac:dyDescent="0.25">
      <c r="B101" s="323" t="s">
        <v>159</v>
      </c>
      <c r="C101" s="323"/>
      <c r="D101" s="323"/>
      <c r="E101" s="323"/>
      <c r="F101" s="5"/>
      <c r="G101" s="5"/>
      <c r="H101" s="5"/>
      <c r="I101" s="59"/>
    </row>
    <row r="102" spans="2:10" ht="15" customHeight="1" x14ac:dyDescent="0.25">
      <c r="B102" s="330" t="s">
        <v>267</v>
      </c>
      <c r="C102" s="330"/>
      <c r="D102" s="330"/>
      <c r="E102" s="330"/>
      <c r="F102" s="330"/>
      <c r="G102" s="330"/>
      <c r="H102" s="13"/>
      <c r="I102" s="46"/>
    </row>
    <row r="103" spans="2:10" ht="15" customHeight="1" x14ac:dyDescent="0.25">
      <c r="B103" s="330"/>
      <c r="C103" s="330"/>
      <c r="D103" s="330"/>
      <c r="E103" s="330"/>
      <c r="F103" s="330"/>
      <c r="G103" s="330"/>
      <c r="H103" s="13"/>
      <c r="I103" s="13"/>
    </row>
    <row r="104" spans="2:10" ht="15" customHeight="1" x14ac:dyDescent="0.25">
      <c r="B104" s="346" t="s">
        <v>266</v>
      </c>
      <c r="C104" s="346"/>
      <c r="D104" s="346"/>
      <c r="E104" s="346"/>
      <c r="F104" s="346"/>
      <c r="G104" s="346"/>
      <c r="H104" s="79"/>
      <c r="I104" s="58"/>
    </row>
    <row r="105" spans="2:10" ht="9.9499999999999993" customHeight="1" x14ac:dyDescent="0.25">
      <c r="B105" s="12"/>
      <c r="C105" s="12"/>
      <c r="D105" s="12"/>
      <c r="E105" s="12"/>
      <c r="F105" s="12"/>
      <c r="G105" s="12"/>
    </row>
    <row r="106" spans="2:10" ht="18.75" x14ac:dyDescent="0.25">
      <c r="B106" s="226" t="s">
        <v>327</v>
      </c>
      <c r="C106" s="226"/>
      <c r="D106" s="226"/>
      <c r="E106" s="226"/>
      <c r="F106" s="226"/>
      <c r="G106" s="226"/>
      <c r="H106" s="52"/>
      <c r="I106" s="52"/>
      <c r="J106" s="42"/>
    </row>
    <row r="107" spans="2:10" ht="18.75" customHeight="1" x14ac:dyDescent="0.25">
      <c r="B107" s="347" t="s">
        <v>328</v>
      </c>
      <c r="C107" s="347"/>
      <c r="D107" s="347"/>
      <c r="E107" s="347"/>
      <c r="F107" s="347"/>
      <c r="G107" s="347"/>
      <c r="H107" s="85"/>
      <c r="I107" s="85"/>
      <c r="J107" s="16"/>
    </row>
    <row r="108" spans="2:10" ht="15" customHeight="1" x14ac:dyDescent="0.25">
      <c r="B108" s="348" t="s">
        <v>326</v>
      </c>
      <c r="C108" s="349"/>
      <c r="D108" s="349"/>
      <c r="E108" s="349"/>
      <c r="F108" s="349"/>
      <c r="G108" s="350"/>
      <c r="H108" s="185"/>
      <c r="I108" s="184"/>
      <c r="J108" s="16"/>
    </row>
    <row r="109" spans="2:10" ht="15" customHeight="1" x14ac:dyDescent="0.25">
      <c r="B109" s="351"/>
      <c r="C109" s="352"/>
      <c r="D109" s="352"/>
      <c r="E109" s="352"/>
      <c r="F109" s="352"/>
      <c r="G109" s="353"/>
      <c r="H109" s="185"/>
      <c r="I109" s="184"/>
      <c r="J109" s="16"/>
    </row>
    <row r="110" spans="2:10" x14ac:dyDescent="0.25">
      <c r="B110" s="351"/>
      <c r="C110" s="352"/>
      <c r="D110" s="352"/>
      <c r="E110" s="352"/>
      <c r="F110" s="352"/>
      <c r="G110" s="353"/>
      <c r="H110" s="185"/>
      <c r="I110" s="184"/>
      <c r="J110" s="16"/>
    </row>
    <row r="111" spans="2:10" x14ac:dyDescent="0.25">
      <c r="B111" s="354"/>
      <c r="C111" s="355"/>
      <c r="D111" s="355"/>
      <c r="E111" s="355"/>
      <c r="F111" s="355"/>
      <c r="G111" s="356"/>
      <c r="H111" s="185"/>
      <c r="I111" s="184"/>
      <c r="J111" s="16"/>
    </row>
    <row r="112" spans="2:10" ht="5.0999999999999996" customHeight="1" x14ac:dyDescent="0.25">
      <c r="B112" s="31"/>
      <c r="C112" s="31"/>
      <c r="D112" s="31"/>
      <c r="E112" s="31"/>
      <c r="F112" s="31"/>
      <c r="G112" s="31"/>
      <c r="H112" s="31"/>
      <c r="I112" s="31"/>
      <c r="J112" s="16"/>
    </row>
    <row r="113" spans="2:10" x14ac:dyDescent="0.25">
      <c r="B113" s="315" t="s">
        <v>57</v>
      </c>
      <c r="C113" s="315"/>
      <c r="D113" s="16"/>
      <c r="E113" s="16"/>
      <c r="F113" s="16"/>
      <c r="G113" s="16"/>
      <c r="H113" s="16"/>
      <c r="I113" s="16"/>
      <c r="J113" s="16"/>
    </row>
    <row r="114" spans="2:10" ht="15" customHeight="1" x14ac:dyDescent="0.25">
      <c r="B114" s="304" t="s">
        <v>329</v>
      </c>
      <c r="C114" s="304"/>
      <c r="D114" s="304"/>
      <c r="E114" s="304"/>
      <c r="F114" s="304"/>
      <c r="G114" s="304"/>
      <c r="H114" s="86"/>
      <c r="I114" s="86"/>
      <c r="J114" s="16"/>
    </row>
    <row r="115" spans="2:10" x14ac:dyDescent="0.25">
      <c r="B115" s="304"/>
      <c r="C115" s="304"/>
      <c r="D115" s="304"/>
      <c r="E115" s="304"/>
      <c r="F115" s="304"/>
      <c r="G115" s="304"/>
      <c r="H115" s="86"/>
      <c r="I115" s="86"/>
      <c r="J115" s="16"/>
    </row>
    <row r="116" spans="2:10" x14ac:dyDescent="0.25">
      <c r="B116" s="315" t="s">
        <v>58</v>
      </c>
      <c r="C116" s="315"/>
      <c r="D116" s="16"/>
      <c r="E116" s="16"/>
      <c r="F116" s="16"/>
      <c r="G116" s="16"/>
      <c r="H116" s="16"/>
      <c r="I116" s="16"/>
      <c r="J116" s="16"/>
    </row>
    <row r="117" spans="2:10" ht="15" customHeight="1" x14ac:dyDescent="0.25">
      <c r="B117" s="304" t="s">
        <v>223</v>
      </c>
      <c r="C117" s="304"/>
      <c r="D117" s="304"/>
      <c r="E117" s="304"/>
      <c r="F117" s="304"/>
      <c r="G117" s="304"/>
      <c r="H117" s="86"/>
      <c r="I117" s="86"/>
      <c r="J117" s="16"/>
    </row>
    <row r="118" spans="2:10" x14ac:dyDescent="0.25">
      <c r="B118" s="304"/>
      <c r="C118" s="304"/>
      <c r="D118" s="304"/>
      <c r="E118" s="304"/>
      <c r="F118" s="304"/>
      <c r="G118" s="304"/>
      <c r="H118" s="86"/>
      <c r="I118" s="86"/>
      <c r="J118" s="16"/>
    </row>
    <row r="119" spans="2:10" x14ac:dyDescent="0.25">
      <c r="B119" s="304"/>
      <c r="C119" s="304"/>
      <c r="D119" s="304"/>
      <c r="E119" s="304"/>
      <c r="F119" s="304"/>
      <c r="G119" s="304"/>
      <c r="H119" s="86"/>
      <c r="I119" s="86"/>
      <c r="J119" s="16"/>
    </row>
    <row r="120" spans="2:10" x14ac:dyDescent="0.25">
      <c r="B120" s="315" t="s">
        <v>59</v>
      </c>
      <c r="C120" s="315"/>
      <c r="D120" s="16"/>
      <c r="E120" s="16"/>
      <c r="F120" s="16"/>
      <c r="G120" s="16"/>
      <c r="H120" s="16"/>
      <c r="I120" s="16"/>
      <c r="J120" s="16"/>
    </row>
    <row r="121" spans="2:10" ht="15" customHeight="1" x14ac:dyDescent="0.25">
      <c r="B121" s="304" t="s">
        <v>161</v>
      </c>
      <c r="C121" s="304"/>
      <c r="D121" s="304"/>
      <c r="E121" s="304"/>
      <c r="F121" s="304"/>
      <c r="G121" s="304"/>
      <c r="H121" s="86"/>
      <c r="I121" s="86"/>
      <c r="J121" s="16"/>
    </row>
    <row r="122" spans="2:10" x14ac:dyDescent="0.25">
      <c r="B122" s="315" t="s">
        <v>60</v>
      </c>
      <c r="C122" s="315"/>
      <c r="D122" s="16"/>
      <c r="E122" s="16"/>
      <c r="F122" s="16"/>
      <c r="G122" s="16"/>
      <c r="H122" s="16"/>
      <c r="I122" s="16"/>
      <c r="J122" s="16"/>
    </row>
    <row r="123" spans="2:10" ht="15" customHeight="1" x14ac:dyDescent="0.25">
      <c r="B123" s="222" t="s">
        <v>269</v>
      </c>
      <c r="C123" s="222"/>
      <c r="D123" s="222"/>
      <c r="E123" s="222"/>
      <c r="F123" s="222"/>
      <c r="G123" s="222"/>
      <c r="H123" s="103"/>
      <c r="I123" s="103"/>
      <c r="J123" s="16"/>
    </row>
    <row r="124" spans="2:10" x14ac:dyDescent="0.25">
      <c r="B124" s="222"/>
      <c r="C124" s="222"/>
      <c r="D124" s="222"/>
      <c r="E124" s="222"/>
      <c r="F124" s="222"/>
      <c r="G124" s="222"/>
      <c r="H124" s="103"/>
      <c r="I124" s="103"/>
      <c r="J124" s="16"/>
    </row>
    <row r="125" spans="2:10" x14ac:dyDescent="0.25">
      <c r="B125" s="315" t="s">
        <v>98</v>
      </c>
      <c r="C125" s="315"/>
      <c r="D125" s="16"/>
      <c r="E125" s="16"/>
      <c r="F125" s="16"/>
      <c r="G125" s="16"/>
      <c r="H125" s="16"/>
      <c r="I125" s="16"/>
      <c r="J125" s="16"/>
    </row>
    <row r="126" spans="2:10" x14ac:dyDescent="0.25">
      <c r="B126" s="316" t="s">
        <v>99</v>
      </c>
      <c r="C126" s="316"/>
      <c r="D126" s="316"/>
      <c r="E126" s="316"/>
      <c r="F126" s="316"/>
      <c r="G126" s="316"/>
      <c r="H126" s="87"/>
      <c r="I126" s="87"/>
      <c r="J126" s="16"/>
    </row>
    <row r="127" spans="2:10" x14ac:dyDescent="0.25">
      <c r="B127" s="315" t="s">
        <v>153</v>
      </c>
      <c r="C127" s="315"/>
      <c r="D127" s="315"/>
      <c r="E127" s="16"/>
      <c r="F127" s="16"/>
      <c r="G127" s="16"/>
      <c r="H127" s="16"/>
      <c r="I127" s="16"/>
      <c r="J127" s="16"/>
    </row>
    <row r="128" spans="2:10" ht="15" customHeight="1" x14ac:dyDescent="0.25">
      <c r="B128" s="304" t="s">
        <v>154</v>
      </c>
      <c r="C128" s="304"/>
      <c r="D128" s="304"/>
      <c r="E128" s="304"/>
      <c r="F128" s="304"/>
      <c r="G128" s="304"/>
      <c r="H128" s="86"/>
      <c r="I128" s="86"/>
      <c r="J128" s="16"/>
    </row>
    <row r="129" spans="2:10" x14ac:dyDescent="0.25">
      <c r="B129" s="315" t="s">
        <v>162</v>
      </c>
      <c r="C129" s="315"/>
      <c r="D129" s="315"/>
      <c r="E129" s="16"/>
      <c r="F129" s="16"/>
      <c r="G129" s="16"/>
      <c r="H129" s="16"/>
      <c r="I129" s="16"/>
      <c r="J129" s="16"/>
    </row>
    <row r="130" spans="2:10" ht="15" customHeight="1" x14ac:dyDescent="0.25">
      <c r="B130" s="304" t="s">
        <v>163</v>
      </c>
      <c r="C130" s="304"/>
      <c r="D130" s="304"/>
      <c r="E130" s="304"/>
      <c r="F130" s="304"/>
      <c r="G130" s="304"/>
      <c r="H130" s="86"/>
      <c r="I130" s="86"/>
      <c r="J130" s="16"/>
    </row>
    <row r="131" spans="2:10" x14ac:dyDescent="0.25">
      <c r="B131" s="317" t="s">
        <v>34</v>
      </c>
      <c r="C131" s="317"/>
      <c r="D131" s="16"/>
      <c r="E131" s="16"/>
      <c r="F131" s="16"/>
      <c r="G131" s="16"/>
      <c r="H131" s="16"/>
      <c r="I131" s="16"/>
      <c r="J131" s="16"/>
    </row>
    <row r="132" spans="2:10" x14ac:dyDescent="0.25">
      <c r="B132" s="77" t="s">
        <v>6</v>
      </c>
      <c r="C132" s="318" t="s">
        <v>224</v>
      </c>
      <c r="D132" s="318"/>
      <c r="E132" s="318"/>
      <c r="F132" s="318"/>
      <c r="G132" s="318"/>
      <c r="H132" s="88"/>
      <c r="I132" s="88"/>
      <c r="J132" s="16"/>
    </row>
    <row r="133" spans="2:10" ht="15" customHeight="1" x14ac:dyDescent="0.25">
      <c r="B133" s="77" t="s">
        <v>8</v>
      </c>
      <c r="C133" s="282" t="s">
        <v>270</v>
      </c>
      <c r="D133" s="282"/>
      <c r="E133" s="282"/>
      <c r="F133" s="282"/>
      <c r="G133" s="282"/>
      <c r="H133" s="89"/>
      <c r="I133" s="89"/>
      <c r="J133" s="16"/>
    </row>
    <row r="134" spans="2:10" x14ac:dyDescent="0.25">
      <c r="B134" s="16"/>
      <c r="C134" s="282"/>
      <c r="D134" s="282"/>
      <c r="E134" s="282"/>
      <c r="F134" s="282"/>
      <c r="G134" s="282"/>
      <c r="H134" s="89"/>
      <c r="I134" s="89"/>
      <c r="J134" s="16"/>
    </row>
    <row r="135" spans="2:10" ht="15" customHeight="1" x14ac:dyDescent="0.25">
      <c r="B135" s="77" t="s">
        <v>9</v>
      </c>
      <c r="C135" s="282" t="s">
        <v>225</v>
      </c>
      <c r="D135" s="282"/>
      <c r="E135" s="282"/>
      <c r="F135" s="282"/>
      <c r="G135" s="282"/>
      <c r="H135" s="89"/>
      <c r="I135" s="89"/>
      <c r="J135" s="16"/>
    </row>
    <row r="136" spans="2:10" x14ac:dyDescent="0.25">
      <c r="B136" s="16"/>
      <c r="C136" s="318" t="s">
        <v>155</v>
      </c>
      <c r="D136" s="318"/>
      <c r="E136" s="318"/>
      <c r="F136" s="318"/>
      <c r="G136" s="318"/>
      <c r="H136" s="88"/>
      <c r="I136" s="88"/>
      <c r="J136" s="88"/>
    </row>
    <row r="138" spans="2:10" ht="18.75" x14ac:dyDescent="0.25">
      <c r="B138" s="226" t="s">
        <v>271</v>
      </c>
      <c r="C138" s="226"/>
      <c r="D138" s="226"/>
      <c r="E138" s="226"/>
      <c r="F138" s="226"/>
      <c r="G138" s="226"/>
      <c r="H138" s="52"/>
      <c r="I138" s="52"/>
    </row>
    <row r="139" spans="2:10" x14ac:dyDescent="0.25">
      <c r="B139" s="102" t="s">
        <v>6</v>
      </c>
      <c r="C139" s="316" t="s">
        <v>272</v>
      </c>
      <c r="D139" s="316"/>
      <c r="E139" s="316"/>
      <c r="F139" s="316"/>
      <c r="G139" s="316"/>
      <c r="H139" s="87"/>
    </row>
    <row r="140" spans="2:10" x14ac:dyDescent="0.25">
      <c r="B140" s="104" t="s">
        <v>177</v>
      </c>
      <c r="C140" s="344" t="s">
        <v>194</v>
      </c>
      <c r="D140" s="344"/>
      <c r="E140" s="344"/>
      <c r="F140" s="344"/>
      <c r="G140" s="344"/>
    </row>
  </sheetData>
  <mergeCells count="100">
    <mergeCell ref="B68:C68"/>
    <mergeCell ref="B54:C54"/>
    <mergeCell ref="B57:C57"/>
    <mergeCell ref="B59:C59"/>
    <mergeCell ref="B61:C61"/>
    <mergeCell ref="B58:G58"/>
    <mergeCell ref="B60:G60"/>
    <mergeCell ref="B126:G126"/>
    <mergeCell ref="B128:G128"/>
    <mergeCell ref="B127:D127"/>
    <mergeCell ref="B123:G124"/>
    <mergeCell ref="B70:C70"/>
    <mergeCell ref="B71:G71"/>
    <mergeCell ref="B72:C72"/>
    <mergeCell ref="B74:C74"/>
    <mergeCell ref="B73:G73"/>
    <mergeCell ref="B75:G75"/>
    <mergeCell ref="C140:G140"/>
    <mergeCell ref="B83:G85"/>
    <mergeCell ref="B86:G86"/>
    <mergeCell ref="C132:G132"/>
    <mergeCell ref="C133:G134"/>
    <mergeCell ref="B130:G130"/>
    <mergeCell ref="B89:G91"/>
    <mergeCell ref="B92:G93"/>
    <mergeCell ref="B96:G99"/>
    <mergeCell ref="B102:G103"/>
    <mergeCell ref="B104:G104"/>
    <mergeCell ref="B120:C120"/>
    <mergeCell ref="B131:C131"/>
    <mergeCell ref="B122:C122"/>
    <mergeCell ref="B125:C125"/>
    <mergeCell ref="B106:G106"/>
    <mergeCell ref="D18:G18"/>
    <mergeCell ref="D19:G19"/>
    <mergeCell ref="D20:G20"/>
    <mergeCell ref="D21:G21"/>
    <mergeCell ref="C139:G139"/>
    <mergeCell ref="B138:G138"/>
    <mergeCell ref="B107:G107"/>
    <mergeCell ref="B108:G111"/>
    <mergeCell ref="B114:G115"/>
    <mergeCell ref="B117:G119"/>
    <mergeCell ref="B121:G121"/>
    <mergeCell ref="B113:C113"/>
    <mergeCell ref="B116:C116"/>
    <mergeCell ref="C135:G135"/>
    <mergeCell ref="C136:G136"/>
    <mergeCell ref="B129:D129"/>
    <mergeCell ref="B2:G2"/>
    <mergeCell ref="B3:G3"/>
    <mergeCell ref="B6:C6"/>
    <mergeCell ref="B7:B8"/>
    <mergeCell ref="C7:G8"/>
    <mergeCell ref="B4:F4"/>
    <mergeCell ref="B9:G9"/>
    <mergeCell ref="B10:G10"/>
    <mergeCell ref="C12:G12"/>
    <mergeCell ref="B101:E101"/>
    <mergeCell ref="B36:G36"/>
    <mergeCell ref="B37:G37"/>
    <mergeCell ref="B38:G38"/>
    <mergeCell ref="B50:G50"/>
    <mergeCell ref="B51:G51"/>
    <mergeCell ref="B41:G42"/>
    <mergeCell ref="B76:G76"/>
    <mergeCell ref="B88:E88"/>
    <mergeCell ref="B81:E81"/>
    <mergeCell ref="B65:G65"/>
    <mergeCell ref="B66:G66"/>
    <mergeCell ref="B69:G69"/>
    <mergeCell ref="B22:B23"/>
    <mergeCell ref="C22:G23"/>
    <mergeCell ref="B24:G24"/>
    <mergeCell ref="B95:E95"/>
    <mergeCell ref="B31:G31"/>
    <mergeCell ref="B33:G33"/>
    <mergeCell ref="B34:G34"/>
    <mergeCell ref="B26:G26"/>
    <mergeCell ref="B27:G27"/>
    <mergeCell ref="B28:G28"/>
    <mergeCell ref="B29:G30"/>
    <mergeCell ref="B77:G77"/>
    <mergeCell ref="B79:G79"/>
    <mergeCell ref="B80:G80"/>
    <mergeCell ref="B82:G82"/>
    <mergeCell ref="B44:G44"/>
    <mergeCell ref="B64:G64"/>
    <mergeCell ref="B39:G39"/>
    <mergeCell ref="B53:G53"/>
    <mergeCell ref="B67:G67"/>
    <mergeCell ref="B62:G62"/>
    <mergeCell ref="B52:G52"/>
    <mergeCell ref="B55:G56"/>
    <mergeCell ref="B40:C40"/>
    <mergeCell ref="B43:C43"/>
    <mergeCell ref="B45:C45"/>
    <mergeCell ref="B47:C47"/>
    <mergeCell ref="B46:G46"/>
    <mergeCell ref="B48:G48"/>
  </mergeCells>
  <hyperlinks>
    <hyperlink ref="B24" r:id="rId1" xr:uid="{00000000-0004-0000-0600-000000000000}"/>
  </hyperlinks>
  <pageMargins left="0" right="0" top="0.19685039370078741" bottom="0.19685039370078741" header="0.11811023622047245" footer="0.11811023622047245"/>
  <pageSetup paperSize="9" orientation="portrait" r:id="rId2"/>
  <headerFooter>
    <oddHeader>&amp;C&amp;7RAZPISNA DOKUMENTACIJA: sofinanciranje LPŠ</oddHeader>
    <oddFooter>&amp;R&amp;7GOL-ŠPORT d.o.o.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41"/>
  <sheetViews>
    <sheetView view="pageBreakPreview" zoomScale="120" zoomScaleNormal="120" zoomScaleSheetLayoutView="120" workbookViewId="0">
      <selection activeCell="F42" sqref="F42"/>
    </sheetView>
  </sheetViews>
  <sheetFormatPr defaultColWidth="9.140625" defaultRowHeight="15" x14ac:dyDescent="0.25"/>
  <cols>
    <col min="1" max="1" width="1.7109375" style="5" customWidth="1"/>
    <col min="2" max="2" width="38.7109375" style="5" customWidth="1"/>
    <col min="3" max="4" width="7.7109375" style="5" customWidth="1"/>
    <col min="5" max="5" width="0.85546875" style="5" customWidth="1"/>
    <col min="6" max="6" width="38.7109375" style="5" customWidth="1"/>
    <col min="7" max="8" width="7.7109375" style="5" customWidth="1"/>
    <col min="9" max="9" width="1.7109375" style="5" customWidth="1"/>
    <col min="10" max="15" width="0.85546875" style="5" customWidth="1"/>
    <col min="16" max="16384" width="9.140625" style="5"/>
  </cols>
  <sheetData>
    <row r="1" spans="2:8" ht="15" customHeight="1" x14ac:dyDescent="0.25"/>
    <row r="2" spans="2:8" ht="24.95" customHeight="1" x14ac:dyDescent="0.25">
      <c r="B2" s="357" t="str">
        <f>SPLOŠNO!B2</f>
        <v>OBČINA HRASTNIK</v>
      </c>
      <c r="C2" s="357"/>
      <c r="D2" s="357"/>
      <c r="F2" s="366" t="s">
        <v>254</v>
      </c>
      <c r="G2" s="367"/>
    </row>
    <row r="3" spans="2:8" ht="5.0999999999999996" customHeight="1" x14ac:dyDescent="0.25"/>
    <row r="4" spans="2:8" ht="24.95" customHeight="1" x14ac:dyDescent="0.25">
      <c r="B4" s="362">
        <f>SPLOŠNO!D6</f>
        <v>0</v>
      </c>
      <c r="C4" s="363"/>
      <c r="D4" s="364"/>
    </row>
    <row r="5" spans="2:8" ht="24.95" customHeight="1" x14ac:dyDescent="0.25">
      <c r="B5" s="365" t="s">
        <v>103</v>
      </c>
      <c r="C5" s="365"/>
      <c r="D5" s="365"/>
      <c r="E5" s="365"/>
      <c r="F5" s="365"/>
      <c r="G5" s="365"/>
      <c r="H5" s="365"/>
    </row>
    <row r="6" spans="2:8" ht="9.9499999999999993" customHeight="1" x14ac:dyDescent="0.25"/>
    <row r="7" spans="2:8" ht="24.95" customHeight="1" x14ac:dyDescent="0.25">
      <c r="B7" s="169" t="s">
        <v>227</v>
      </c>
      <c r="C7" s="43" t="s">
        <v>40</v>
      </c>
      <c r="D7" s="43" t="s">
        <v>92</v>
      </c>
      <c r="E7" s="6"/>
      <c r="F7" s="165" t="s">
        <v>64</v>
      </c>
      <c r="G7" s="43" t="s">
        <v>40</v>
      </c>
      <c r="H7" s="43" t="s">
        <v>92</v>
      </c>
    </row>
    <row r="8" spans="2:8" ht="24.95" customHeight="1" x14ac:dyDescent="0.25">
      <c r="B8" s="55" t="s">
        <v>249</v>
      </c>
      <c r="C8" s="168">
        <f>'OBR-1A'!D10+'OBR-1A'!D11</f>
        <v>0</v>
      </c>
      <c r="D8" s="168">
        <f>'OBR-1A'!E10+'OBR-1A'!E11</f>
        <v>0</v>
      </c>
      <c r="E8" s="6"/>
      <c r="F8" s="55" t="s">
        <v>240</v>
      </c>
      <c r="G8" s="172">
        <f>'OBR-1C'!D9</f>
        <v>0</v>
      </c>
      <c r="H8" s="172">
        <f>'OBR-1C'!E9</f>
        <v>0</v>
      </c>
    </row>
    <row r="9" spans="2:8" ht="24.95" customHeight="1" x14ac:dyDescent="0.25">
      <c r="B9" s="55" t="s">
        <v>250</v>
      </c>
      <c r="C9" s="168">
        <f>'OBR-1A'!D12+'OBR-1A'!D13</f>
        <v>0</v>
      </c>
      <c r="D9" s="168">
        <f>'OBR-1A'!E12+'OBR-1A'!E13</f>
        <v>0</v>
      </c>
      <c r="E9" s="6"/>
      <c r="F9" s="55" t="s">
        <v>241</v>
      </c>
      <c r="G9" s="172">
        <f>'OBR-1C'!D10</f>
        <v>0</v>
      </c>
      <c r="H9" s="172">
        <f>'OBR-1C'!E10</f>
        <v>0</v>
      </c>
    </row>
    <row r="10" spans="2:8" ht="24.95" customHeight="1" x14ac:dyDescent="0.25">
      <c r="B10" s="55" t="s">
        <v>251</v>
      </c>
      <c r="C10" s="168">
        <f>'OBR-1A'!D14+'OBR-1A'!D15</f>
        <v>0</v>
      </c>
      <c r="D10" s="168">
        <f>'OBR-1A'!E14+'OBR-1A'!E15</f>
        <v>0</v>
      </c>
      <c r="E10" s="6"/>
      <c r="F10" s="55" t="s">
        <v>242</v>
      </c>
      <c r="G10" s="172">
        <f>'OBR-1C'!D11</f>
        <v>0</v>
      </c>
      <c r="H10" s="172">
        <f>'OBR-1C'!E11</f>
        <v>0</v>
      </c>
    </row>
    <row r="11" spans="2:8" ht="24.95" customHeight="1" x14ac:dyDescent="0.25">
      <c r="B11" s="169" t="s">
        <v>226</v>
      </c>
      <c r="C11" s="43" t="s">
        <v>40</v>
      </c>
      <c r="D11" s="43" t="s">
        <v>92</v>
      </c>
      <c r="E11" s="6"/>
      <c r="F11" s="55" t="s">
        <v>243</v>
      </c>
      <c r="G11" s="172">
        <f>'OBR-1C'!D12</f>
        <v>0</v>
      </c>
      <c r="H11" s="172">
        <f>'OBR-1C'!E12</f>
        <v>0</v>
      </c>
    </row>
    <row r="12" spans="2:8" ht="24.95" customHeight="1" x14ac:dyDescent="0.25">
      <c r="B12" s="55" t="s">
        <v>248</v>
      </c>
      <c r="C12" s="172">
        <f>SUM('OBR-1A'!D19:D20)</f>
        <v>0</v>
      </c>
      <c r="D12" s="172">
        <f>SUM('OBR-1A'!E19:E20)</f>
        <v>0</v>
      </c>
      <c r="E12" s="6"/>
      <c r="F12" s="55" t="s">
        <v>237</v>
      </c>
      <c r="G12" s="172">
        <f>'OBR-1C'!D13</f>
        <v>0</v>
      </c>
      <c r="H12" s="172">
        <f>'OBR-1C'!E13</f>
        <v>0</v>
      </c>
    </row>
    <row r="13" spans="2:8" ht="24.95" customHeight="1" x14ac:dyDescent="0.25">
      <c r="B13" s="55" t="s">
        <v>228</v>
      </c>
      <c r="C13" s="172">
        <f>SUM('OBR-1A'!D21:D22)</f>
        <v>0</v>
      </c>
      <c r="D13" s="172">
        <f>SUM('OBR-1A'!E21:E22)</f>
        <v>0</v>
      </c>
      <c r="E13" s="6"/>
      <c r="F13" s="55" t="s">
        <v>238</v>
      </c>
      <c r="G13" s="172">
        <f>'OBR-1C'!D14</f>
        <v>0</v>
      </c>
      <c r="H13" s="172">
        <f>'OBR-1C'!E14</f>
        <v>0</v>
      </c>
    </row>
    <row r="14" spans="2:8" ht="24.95" customHeight="1" x14ac:dyDescent="0.25">
      <c r="B14" s="55" t="s">
        <v>229</v>
      </c>
      <c r="C14" s="172">
        <f>SUM('OBR-1A'!D23:D24)</f>
        <v>0</v>
      </c>
      <c r="D14" s="172">
        <f>SUM('OBR-1A'!E23:E24)</f>
        <v>0</v>
      </c>
      <c r="E14" s="6"/>
      <c r="F14" s="167" t="s">
        <v>65</v>
      </c>
      <c r="G14" s="173">
        <f>SUM(G8:G13)</f>
        <v>0</v>
      </c>
      <c r="H14" s="173">
        <f>SUM(H8:H13)</f>
        <v>0</v>
      </c>
    </row>
    <row r="15" spans="2:8" ht="24.95" customHeight="1" x14ac:dyDescent="0.25">
      <c r="B15" s="167" t="s">
        <v>234</v>
      </c>
      <c r="C15" s="173">
        <f>SUM(C8:C10)+SUM(C12:C14)</f>
        <v>0</v>
      </c>
      <c r="D15" s="173">
        <f>SUM(D8:D10)+SUM(D12:D14)</f>
        <v>0</v>
      </c>
      <c r="E15" s="6"/>
      <c r="F15" s="55" t="s">
        <v>239</v>
      </c>
      <c r="G15" s="172">
        <f>'OBR-1C'!D18</f>
        <v>0</v>
      </c>
      <c r="H15" s="172">
        <f>'OBR-1C'!E18</f>
        <v>0</v>
      </c>
    </row>
    <row r="16" spans="2:8" ht="24.95" customHeight="1" x14ac:dyDescent="0.25">
      <c r="B16" s="55" t="s">
        <v>111</v>
      </c>
      <c r="C16" s="172">
        <f>SUM('OBR-1B'!D10:D14)</f>
        <v>0</v>
      </c>
      <c r="D16" s="172">
        <f>SUM('OBR-1B'!E10:E14)</f>
        <v>0</v>
      </c>
      <c r="E16" s="6"/>
      <c r="F16" s="55" t="s">
        <v>244</v>
      </c>
      <c r="G16" s="172">
        <f>'OBR-1C'!D19</f>
        <v>0</v>
      </c>
      <c r="H16" s="172">
        <f>'OBR-1C'!E19</f>
        <v>0</v>
      </c>
    </row>
    <row r="17" spans="2:8" ht="24.95" customHeight="1" x14ac:dyDescent="0.25">
      <c r="B17" s="167" t="s">
        <v>233</v>
      </c>
      <c r="C17" s="173">
        <f>C16</f>
        <v>0</v>
      </c>
      <c r="D17" s="173">
        <f>D16</f>
        <v>0</v>
      </c>
      <c r="E17" s="6"/>
      <c r="F17" s="167" t="s">
        <v>66</v>
      </c>
      <c r="G17" s="173">
        <f>SUM(G15:G16)</f>
        <v>0</v>
      </c>
      <c r="H17" s="173">
        <f>SUM(H15:H16)</f>
        <v>0</v>
      </c>
    </row>
    <row r="18" spans="2:8" ht="24.95" customHeight="1" x14ac:dyDescent="0.25">
      <c r="B18" s="55" t="s">
        <v>230</v>
      </c>
      <c r="C18" s="172">
        <f>SUM('OBR-1B'!D18:D22)</f>
        <v>0</v>
      </c>
      <c r="D18" s="172">
        <f>SUM('OBR-1B'!E18:E22)</f>
        <v>0</v>
      </c>
      <c r="E18" s="6"/>
      <c r="F18" s="55" t="s">
        <v>245</v>
      </c>
      <c r="G18" s="172">
        <f>'OBR-1C'!D23</f>
        <v>0</v>
      </c>
      <c r="H18" s="172">
        <f>'OBR-1C'!E23</f>
        <v>0</v>
      </c>
    </row>
    <row r="19" spans="2:8" ht="24.95" customHeight="1" x14ac:dyDescent="0.25">
      <c r="B19" s="167" t="s">
        <v>232</v>
      </c>
      <c r="C19" s="173">
        <f>C18</f>
        <v>0</v>
      </c>
      <c r="D19" s="173">
        <f>D18</f>
        <v>0</v>
      </c>
      <c r="E19" s="6"/>
      <c r="F19" s="55" t="s">
        <v>246</v>
      </c>
      <c r="G19" s="172">
        <f>'OBR-1C'!D24</f>
        <v>0</v>
      </c>
      <c r="H19" s="172">
        <f>'OBR-1C'!E24</f>
        <v>0</v>
      </c>
    </row>
    <row r="20" spans="2:8" ht="24.95" customHeight="1" x14ac:dyDescent="0.25">
      <c r="B20" s="55" t="s">
        <v>231</v>
      </c>
      <c r="C20" s="172">
        <f>SUM('OBR-1B'!D26:D30)</f>
        <v>0</v>
      </c>
      <c r="D20" s="172">
        <f>SUM('OBR-1B'!E26:E30)</f>
        <v>0</v>
      </c>
      <c r="E20" s="6"/>
      <c r="F20" s="55" t="s">
        <v>247</v>
      </c>
      <c r="G20" s="172">
        <f>'OBR-1C'!D25</f>
        <v>0</v>
      </c>
      <c r="H20" s="172">
        <f>'OBR-1C'!E25</f>
        <v>0</v>
      </c>
    </row>
    <row r="21" spans="2:8" ht="24.95" customHeight="1" x14ac:dyDescent="0.25">
      <c r="B21" s="167" t="s">
        <v>74</v>
      </c>
      <c r="C21" s="173">
        <f>C20</f>
        <v>0</v>
      </c>
      <c r="D21" s="173">
        <f>D20</f>
        <v>0</v>
      </c>
      <c r="E21" s="6"/>
      <c r="F21" s="167" t="s">
        <v>110</v>
      </c>
      <c r="G21" s="173">
        <f>SUM(G18:G20)</f>
        <v>0</v>
      </c>
      <c r="H21" s="173">
        <f>SUM(H18:H20)</f>
        <v>0</v>
      </c>
    </row>
    <row r="22" spans="2:8" ht="9.9499999999999993" customHeight="1" x14ac:dyDescent="0.25">
      <c r="E22" s="6"/>
    </row>
    <row r="23" spans="2:8" ht="24.95" customHeight="1" x14ac:dyDescent="0.25">
      <c r="B23" s="170" t="s">
        <v>236</v>
      </c>
      <c r="C23" s="171">
        <f>C15+C19+C21+C17</f>
        <v>0</v>
      </c>
      <c r="D23" s="171">
        <f>D15+D19+D21+D17</f>
        <v>0</v>
      </c>
      <c r="E23" s="46"/>
      <c r="F23" s="170" t="s">
        <v>235</v>
      </c>
      <c r="G23" s="171">
        <f>G14+G17+G21</f>
        <v>0</v>
      </c>
      <c r="H23" s="171">
        <f>H14+H17+H21</f>
        <v>0</v>
      </c>
    </row>
    <row r="24" spans="2:8" ht="9.9499999999999993" customHeight="1" x14ac:dyDescent="0.25">
      <c r="B24" s="6"/>
      <c r="C24" s="6"/>
      <c r="D24" s="6"/>
      <c r="E24" s="6"/>
      <c r="F24" s="6"/>
      <c r="G24" s="6"/>
      <c r="H24" s="6"/>
    </row>
    <row r="25" spans="2:8" ht="24.95" customHeight="1" x14ac:dyDescent="0.25">
      <c r="B25" s="174" t="s">
        <v>67</v>
      </c>
      <c r="C25" s="56" t="s">
        <v>39</v>
      </c>
      <c r="D25" s="56" t="s">
        <v>92</v>
      </c>
      <c r="E25" s="6"/>
      <c r="F25" s="174" t="s">
        <v>68</v>
      </c>
      <c r="G25" s="56" t="s">
        <v>92</v>
      </c>
      <c r="H25" s="56" t="s">
        <v>101</v>
      </c>
    </row>
    <row r="26" spans="2:8" ht="24.95" customHeight="1" x14ac:dyDescent="0.25">
      <c r="B26" s="55" t="s">
        <v>25</v>
      </c>
      <c r="C26" s="172">
        <f>'OBR-2'!F9</f>
        <v>0</v>
      </c>
      <c r="D26" s="172">
        <f>'OBR-2'!G9</f>
        <v>0</v>
      </c>
      <c r="E26" s="6"/>
      <c r="F26" s="55" t="s">
        <v>14</v>
      </c>
      <c r="G26" s="45">
        <f>'OBR-2'!E21</f>
        <v>0</v>
      </c>
      <c r="H26" s="47"/>
    </row>
    <row r="27" spans="2:8" ht="24.95" customHeight="1" x14ac:dyDescent="0.25">
      <c r="B27" s="166" t="s">
        <v>70</v>
      </c>
      <c r="C27" s="173">
        <f>C26</f>
        <v>0</v>
      </c>
      <c r="D27" s="173">
        <f>D26</f>
        <v>0</v>
      </c>
      <c r="E27" s="6"/>
      <c r="F27" s="55" t="s">
        <v>15</v>
      </c>
      <c r="G27" s="45">
        <f>'OBR-2'!E22</f>
        <v>0</v>
      </c>
      <c r="H27" s="47"/>
    </row>
    <row r="28" spans="2:8" ht="9.9499999999999993" customHeight="1" x14ac:dyDescent="0.25">
      <c r="E28" s="6"/>
    </row>
    <row r="29" spans="2:8" ht="24.95" customHeight="1" x14ac:dyDescent="0.25">
      <c r="B29" s="174" t="s">
        <v>69</v>
      </c>
      <c r="C29" s="56" t="s">
        <v>102</v>
      </c>
      <c r="D29" s="56" t="s">
        <v>92</v>
      </c>
      <c r="E29" s="6"/>
    </row>
    <row r="30" spans="2:8" ht="24.95" customHeight="1" x14ac:dyDescent="0.25">
      <c r="B30" s="44">
        <f>'OBR-2'!B29</f>
        <v>0</v>
      </c>
      <c r="C30" s="172">
        <f>'OBR-2'!D29</f>
        <v>0</v>
      </c>
      <c r="D30" s="172">
        <f>'OBR-2'!E29</f>
        <v>0</v>
      </c>
      <c r="E30" s="6"/>
    </row>
    <row r="31" spans="2:8" ht="24.95" customHeight="1" x14ac:dyDescent="0.25">
      <c r="B31" s="44">
        <f>'OBR-2'!B30</f>
        <v>0</v>
      </c>
      <c r="C31" s="172">
        <f>'OBR-2'!D30</f>
        <v>0</v>
      </c>
      <c r="D31" s="172">
        <f>'OBR-2'!E30</f>
        <v>0</v>
      </c>
      <c r="E31" s="6"/>
    </row>
    <row r="32" spans="2:8" ht="24.95" customHeight="1" x14ac:dyDescent="0.25">
      <c r="B32" s="167" t="s">
        <v>71</v>
      </c>
      <c r="C32" s="173">
        <f>SUM(C30:C31)</f>
        <v>0</v>
      </c>
      <c r="D32" s="173">
        <f>SUM(D30:D31)</f>
        <v>0</v>
      </c>
      <c r="E32" s="6"/>
    </row>
    <row r="33" spans="2:8" ht="9.9499999999999993" customHeight="1" x14ac:dyDescent="0.25">
      <c r="B33" s="68"/>
      <c r="C33" s="69"/>
      <c r="D33" s="70"/>
      <c r="E33" s="6"/>
    </row>
    <row r="34" spans="2:8" ht="24.95" customHeight="1" x14ac:dyDescent="0.25">
      <c r="B34" s="358" t="s">
        <v>72</v>
      </c>
      <c r="C34" s="359"/>
      <c r="D34" s="360"/>
      <c r="E34" s="6"/>
      <c r="F34" s="358" t="s">
        <v>72</v>
      </c>
      <c r="G34" s="359"/>
      <c r="H34" s="360"/>
    </row>
    <row r="35" spans="2:8" ht="24.95" customHeight="1" x14ac:dyDescent="0.25">
      <c r="B35" s="361" t="s">
        <v>331</v>
      </c>
      <c r="C35" s="132" t="s">
        <v>75</v>
      </c>
      <c r="D35" s="175" t="e">
        <f>SPLOŠNO!G26+SPLOŠNO!G27</f>
        <v>#DIV/0!</v>
      </c>
      <c r="E35" s="6"/>
      <c r="F35" s="361" t="s">
        <v>330</v>
      </c>
      <c r="G35" s="132" t="s">
        <v>73</v>
      </c>
      <c r="H35" s="176" t="e">
        <f>SPLOŠNO!F26/(PREGLED!C23+PREGLED!G23)</f>
        <v>#DIV/0!</v>
      </c>
    </row>
    <row r="36" spans="2:8" ht="24.95" customHeight="1" x14ac:dyDescent="0.25">
      <c r="B36" s="361"/>
      <c r="C36" s="132" t="s">
        <v>76</v>
      </c>
      <c r="D36" s="175" t="e">
        <f>SPLOŠNO!G28+SPLOŠNO!G29+SPLOŠNO!G30+SPLOŠNO!G31</f>
        <v>#DIV/0!</v>
      </c>
      <c r="E36" s="6"/>
      <c r="F36" s="361"/>
      <c r="G36" s="132" t="s">
        <v>130</v>
      </c>
      <c r="H36" s="176" t="e">
        <f>SPLOŠNO!F26/(PREGLED!D23+PREGLED!H23)</f>
        <v>#DIV/0!</v>
      </c>
    </row>
    <row r="37" spans="2:8" ht="15" customHeight="1" x14ac:dyDescent="0.25">
      <c r="B37" s="68"/>
      <c r="C37" s="69"/>
      <c r="D37" s="70"/>
      <c r="E37" s="6"/>
      <c r="H37" s="177" t="s">
        <v>179</v>
      </c>
    </row>
    <row r="38" spans="2:8" ht="15" customHeight="1" x14ac:dyDescent="0.25">
      <c r="B38" s="68"/>
      <c r="C38" s="69"/>
      <c r="D38" s="70"/>
      <c r="E38" s="6"/>
    </row>
    <row r="39" spans="2:8" ht="15" customHeight="1" x14ac:dyDescent="0.25"/>
    <row r="40" spans="2:8" ht="15" customHeight="1" x14ac:dyDescent="0.25"/>
    <row r="41" spans="2:8" ht="15" customHeight="1" x14ac:dyDescent="0.25"/>
  </sheetData>
  <sheetProtection algorithmName="SHA-512" hashValue="Aq2ywhqrhb3EfT4vQ+mwa5P8FYKk0Or1ru6rTFEQjnbfcguHpaSL4USBc46UbS3ombRkz4xSQOgZ+7y18lzbEg==" saltValue="P3sLBnseYysdMXpzcSh/bQ==" spinCount="100000" sheet="1" objects="1" scenarios="1"/>
  <mergeCells count="8">
    <mergeCell ref="B2:D2"/>
    <mergeCell ref="F34:H34"/>
    <mergeCell ref="F35:F36"/>
    <mergeCell ref="B34:D34"/>
    <mergeCell ref="B35:B36"/>
    <mergeCell ref="B4:D4"/>
    <mergeCell ref="B5:H5"/>
    <mergeCell ref="F2:G2"/>
  </mergeCells>
  <pageMargins left="0" right="0" top="0" bottom="0.19685039370078741" header="0.11811023622047245" footer="0.11811023622047245"/>
  <pageSetup paperSize="9" scale="90" orientation="portrait" r:id="rId1"/>
  <headerFooter>
    <oddHeader>&amp;C&amp;7RAZPISNA DOKUMENTACIJA: sofinanciranje LPŠ</oddHeader>
    <oddFooter>&amp;L&amp;"-,Krepko"&amp;7geslo za odklepanje: GOL-SKL-01&amp;R&amp;6GOL-ŠPORT d.o.o.</oddFooter>
  </headerFooter>
  <ignoredErrors>
    <ignoredError sqref="C18:D2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9</vt:i4>
      </vt:variant>
    </vt:vector>
  </HeadingPairs>
  <TitlesOfParts>
    <vt:vector size="18" baseType="lpstr">
      <vt:lpstr>SPLOŠNO</vt:lpstr>
      <vt:lpstr>IZJAVA</vt:lpstr>
      <vt:lpstr>OBR-1A</vt:lpstr>
      <vt:lpstr>OBR-1B</vt:lpstr>
      <vt:lpstr>OBR-1C</vt:lpstr>
      <vt:lpstr>OBR-2</vt:lpstr>
      <vt:lpstr>PRI</vt:lpstr>
      <vt:lpstr>NAVODILA</vt:lpstr>
      <vt:lpstr>PREGLED</vt:lpstr>
      <vt:lpstr>IZJAVA!Področje_tiskanja</vt:lpstr>
      <vt:lpstr>NAVODILA!Področje_tiskanja</vt:lpstr>
      <vt:lpstr>'OBR-1A'!Področje_tiskanja</vt:lpstr>
      <vt:lpstr>'OBR-1B'!Področje_tiskanja</vt:lpstr>
      <vt:lpstr>'OBR-1C'!Področje_tiskanja</vt:lpstr>
      <vt:lpstr>'OBR-2'!Področje_tiskanja</vt:lpstr>
      <vt:lpstr>PREGLED!Področje_tiskanja</vt:lpstr>
      <vt:lpstr>PRI!Področje_tiskanja</vt:lpstr>
      <vt:lpstr>SPLOŠNO!Področje_tiskanja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GRBEC</dc:creator>
  <cp:lastModifiedBy>Olaf</cp:lastModifiedBy>
  <cp:lastPrinted>2020-01-07T12:07:40Z</cp:lastPrinted>
  <dcterms:created xsi:type="dcterms:W3CDTF">2014-06-07T18:52:22Z</dcterms:created>
  <dcterms:modified xsi:type="dcterms:W3CDTF">2021-02-09T10:02:21Z</dcterms:modified>
</cp:coreProperties>
</file>