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Ce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6" i="1" l="1"/>
  <c r="S14" i="1" s="1"/>
  <c r="J52" i="1"/>
  <c r="S12" i="1" s="1"/>
  <c r="I52" i="1"/>
  <c r="R12" i="1" s="1"/>
  <c r="G52" i="1"/>
  <c r="S10" i="1"/>
  <c r="R10" i="1"/>
  <c r="S8" i="1"/>
  <c r="R8" i="1"/>
  <c r="G13" i="1"/>
  <c r="G76" i="1"/>
  <c r="I76" i="1"/>
  <c r="R14" i="1" s="1"/>
  <c r="I13" i="1" l="1"/>
  <c r="R7" i="1" s="1"/>
  <c r="T14" i="1"/>
  <c r="T12" i="1"/>
  <c r="T10" i="1"/>
  <c r="T8" i="1"/>
  <c r="R15" i="1" l="1"/>
  <c r="J13" i="1" l="1"/>
  <c r="S7" i="1" s="1"/>
  <c r="S15" i="1" l="1"/>
  <c r="T7" i="1"/>
  <c r="T15" i="1" l="1"/>
</calcChain>
</file>

<file path=xl/sharedStrings.xml><?xml version="1.0" encoding="utf-8"?>
<sst xmlns="http://schemas.openxmlformats.org/spreadsheetml/2006/main" count="289" uniqueCount="148">
  <si>
    <t>Začetek</t>
  </si>
  <si>
    <t>Konec</t>
  </si>
  <si>
    <t>Prioriteta</t>
  </si>
  <si>
    <t>Opomba</t>
  </si>
  <si>
    <t>Potek ceste</t>
  </si>
  <si>
    <t>III</t>
  </si>
  <si>
    <t>V</t>
  </si>
  <si>
    <t>4.</t>
  </si>
  <si>
    <t>6.</t>
  </si>
  <si>
    <t>7.</t>
  </si>
  <si>
    <t>8.</t>
  </si>
  <si>
    <t>IV</t>
  </si>
  <si>
    <t>Krajevna skupnost</t>
  </si>
  <si>
    <t>Št. cestnega odseka</t>
  </si>
  <si>
    <t>Zap. št.</t>
  </si>
  <si>
    <t>Dolžina ceste v občini (m)</t>
  </si>
  <si>
    <t>Asfalt (m)</t>
  </si>
  <si>
    <t>Makadam (m)</t>
  </si>
  <si>
    <t>LOKALNE CESTE</t>
  </si>
  <si>
    <t>SKUPAJ:</t>
  </si>
  <si>
    <t>C 221</t>
  </si>
  <si>
    <t>ZBIRNE MESTNE ALI ZBIRNE KRAJEVNE CESTE</t>
  </si>
  <si>
    <t>JAVNE POTI</t>
  </si>
  <si>
    <t>VI</t>
  </si>
  <si>
    <t>NEKATEGORIZIRANE CESTE IN POTI</t>
  </si>
  <si>
    <t>C 122110 – FRAČJI DOL</t>
  </si>
  <si>
    <t>C 622640 – DO PEKLARJA</t>
  </si>
  <si>
    <t>C 622640 – OROŽEN</t>
  </si>
  <si>
    <t>NE POSIPAJ</t>
  </si>
  <si>
    <t>C 122110 – GRAHEK</t>
  </si>
  <si>
    <t>C 122110 – KIRN</t>
  </si>
  <si>
    <t>C 622650 – ŠUMEJ, vodohram</t>
  </si>
  <si>
    <t>PLANINSKI DOM GORE – CERKEV</t>
  </si>
  <si>
    <t>C 122100</t>
  </si>
  <si>
    <t>ODCEP NA KOPITNIKU ŠTALA – KOVAČ ALOJZ</t>
  </si>
  <si>
    <t>FRAČJI DOL – RAK</t>
  </si>
  <si>
    <t>Fračji dol</t>
  </si>
  <si>
    <t>ODSEK ZIBMAHER, DO GORE 8</t>
  </si>
  <si>
    <t>C 122111</t>
  </si>
  <si>
    <t>GORE 8</t>
  </si>
  <si>
    <t>Gore 30 H</t>
  </si>
  <si>
    <t>Turje - Gore</t>
  </si>
  <si>
    <t>Gore 33</t>
  </si>
  <si>
    <t>Dolge njive</t>
  </si>
  <si>
    <t>Gore 15, 15B</t>
  </si>
  <si>
    <t>Gore 15b</t>
  </si>
  <si>
    <t>Gore 14 a</t>
  </si>
  <si>
    <t>mežnarija</t>
  </si>
  <si>
    <t>Gore 28</t>
  </si>
  <si>
    <t>Gore 30k</t>
  </si>
  <si>
    <t>C 622641</t>
  </si>
  <si>
    <t xml:space="preserve">C 622641-VIČIČ </t>
  </si>
  <si>
    <t>C 622651</t>
  </si>
  <si>
    <t>C 122101</t>
  </si>
  <si>
    <t>C 122091</t>
  </si>
  <si>
    <t>Gore 60</t>
  </si>
  <si>
    <t>TURJE – ČRETA – C221</t>
  </si>
  <si>
    <t>R1 221</t>
  </si>
  <si>
    <t>MARNO – TURJE – GORE</t>
  </si>
  <si>
    <t>R1 221 - Marno</t>
  </si>
  <si>
    <t>Planinski dom Gore</t>
  </si>
  <si>
    <t>TURJE – KOPITNIK –SKOPNO</t>
  </si>
  <si>
    <t>C 122100  Križišče Turje – Gore, Kopitnik</t>
  </si>
  <si>
    <t>LC 122081</t>
  </si>
  <si>
    <t>LC 122101</t>
  </si>
  <si>
    <t>LC 122111</t>
  </si>
  <si>
    <t>Križišče Turje – Gore,Kopitnik</t>
  </si>
  <si>
    <t>C 122101  Skopno</t>
  </si>
  <si>
    <t>ODCEP MASTNAK</t>
  </si>
  <si>
    <t>MEJAČ – PAVČNIK – LC KOVK</t>
  </si>
  <si>
    <t>SADOVNJAK – ČRETA</t>
  </si>
  <si>
    <t>CESTA SE NE PLUŽI</t>
  </si>
  <si>
    <t>ODCEP GASILSKI DOM</t>
  </si>
  <si>
    <t>Z Gas.dom</t>
  </si>
  <si>
    <t>ODCEP CERKEV</t>
  </si>
  <si>
    <t>Z Cerkev</t>
  </si>
  <si>
    <t>ODCEP VIČIČ</t>
  </si>
  <si>
    <t>Z Vodoh.</t>
  </si>
  <si>
    <t>ODCEP PLANINSKI DOM KOPITNIK</t>
  </si>
  <si>
    <t>Parkirišče Planinski dom</t>
  </si>
  <si>
    <t>ODCEP LOVSKA KOČA</t>
  </si>
  <si>
    <t>Lovska koča</t>
  </si>
  <si>
    <t>ODCEP MEJAČ</t>
  </si>
  <si>
    <t>ODCEP JAPIHOVEC</t>
  </si>
  <si>
    <t>DORNIK – PEKLAR</t>
  </si>
  <si>
    <t>NOVO NASELJE</t>
  </si>
  <si>
    <t>PIKELJ – TOMAŽIČ – JURJEVO</t>
  </si>
  <si>
    <t>ODCEP ZUPANC</t>
  </si>
  <si>
    <t>Naj se pluži tudi dovoz do objekta Gore 43.</t>
  </si>
  <si>
    <t>KOVK – KUPČA VAS – TURJE</t>
  </si>
  <si>
    <t>KOVK – MAČKOVEC</t>
  </si>
  <si>
    <t>Hišna št. 16</t>
  </si>
  <si>
    <t>MESTNE ALI KRAJEVNE CESTE</t>
  </si>
  <si>
    <t>JP  622581</t>
  </si>
  <si>
    <t>JP  622591</t>
  </si>
  <si>
    <t>JP 622611</t>
  </si>
  <si>
    <t>JP  622621</t>
  </si>
  <si>
    <t>JP  622641</t>
  </si>
  <si>
    <t>JP  622651</t>
  </si>
  <si>
    <t>JP  622661</t>
  </si>
  <si>
    <t>JP  622671</t>
  </si>
  <si>
    <t>JP  622681</t>
  </si>
  <si>
    <t>JP  622691</t>
  </si>
  <si>
    <t>JP  622701</t>
  </si>
  <si>
    <t>JP  622711</t>
  </si>
  <si>
    <t>JP  622721</t>
  </si>
  <si>
    <t>JP  622731</t>
  </si>
  <si>
    <t>JP  622751</t>
  </si>
  <si>
    <t>C 1221001</t>
  </si>
  <si>
    <t>C 122081</t>
  </si>
  <si>
    <t>Turje 2</t>
  </si>
  <si>
    <t>Turje 42</t>
  </si>
  <si>
    <t>Turje 51</t>
  </si>
  <si>
    <t>Turje 10</t>
  </si>
  <si>
    <t>Turje 70</t>
  </si>
  <si>
    <t>Gore 27</t>
  </si>
  <si>
    <t>Gore 36</t>
  </si>
  <si>
    <t>VRSTA CESTE</t>
  </si>
  <si>
    <t>ASFALT (m)</t>
  </si>
  <si>
    <t>MAKADAM  (m)</t>
  </si>
  <si>
    <t>SKUPAJ (m)</t>
  </si>
  <si>
    <t xml:space="preserve">LOKALNE CESTE </t>
  </si>
  <si>
    <t>Zbirne mestne ceste ali zbirne krajevne ceste</t>
  </si>
  <si>
    <t>Mestne ceste ali krajevne ceste</t>
  </si>
  <si>
    <t>Javne poti</t>
  </si>
  <si>
    <t>SKUPAJ CESTE</t>
  </si>
  <si>
    <t>REKAPITULACIJA CEST - KS Turje - Gore</t>
  </si>
  <si>
    <t xml:space="preserve">KS Turje - Gore </t>
  </si>
  <si>
    <t>PREDVIDENA STROJNA MEHANIZACIJA</t>
  </si>
  <si>
    <t>Zap. Št.</t>
  </si>
  <si>
    <t>VOZILO</t>
  </si>
  <si>
    <t>OPREMA</t>
  </si>
  <si>
    <t>1.</t>
  </si>
  <si>
    <t>Plug, silosni posipalnik</t>
  </si>
  <si>
    <t>2.</t>
  </si>
  <si>
    <t>Plug, samonakladalni posipalec</t>
  </si>
  <si>
    <t>3.</t>
  </si>
  <si>
    <t>5.</t>
  </si>
  <si>
    <t>9.</t>
  </si>
  <si>
    <t>10.</t>
  </si>
  <si>
    <t>11.</t>
  </si>
  <si>
    <t>12.</t>
  </si>
  <si>
    <t>13.</t>
  </si>
  <si>
    <t>14.</t>
  </si>
  <si>
    <t>15.</t>
  </si>
  <si>
    <t>16.</t>
  </si>
  <si>
    <t>Tovorno vozilo 8 - 15 t</t>
  </si>
  <si>
    <t xml:space="preserve"> 2 X Traktor nad nad 70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</si>
</sst>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vertical="top" wrapText="1"/>
    </xf>
    <xf numFmtId="0" fontId="2" fillId="7" borderId="4" xfId="0" applyFont="1" applyFill="1" applyBorder="1"/>
    <xf numFmtId="0" fontId="1" fillId="7" borderId="4" xfId="0" applyFont="1" applyFill="1" applyBorder="1" applyAlignment="1">
      <alignment horizontal="center" vertical="top" wrapText="1"/>
    </xf>
    <xf numFmtId="0" fontId="0" fillId="7" borderId="4" xfId="0" applyFill="1" applyBorder="1"/>
    <xf numFmtId="0" fontId="2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8"/>
  <sheetViews>
    <sheetView tabSelected="1" topLeftCell="A69" zoomScale="80" zoomScaleNormal="80" workbookViewId="0">
      <selection activeCell="K98" sqref="K98"/>
    </sheetView>
  </sheetViews>
  <sheetFormatPr defaultRowHeight="15" x14ac:dyDescent="0.25"/>
  <cols>
    <col min="2" max="2" width="15.28515625" customWidth="1"/>
    <col min="3" max="3" width="13" customWidth="1"/>
    <col min="4" max="4" width="25.5703125" customWidth="1"/>
    <col min="5" max="5" width="18.7109375" customWidth="1"/>
    <col min="6" max="6" width="18.85546875" customWidth="1"/>
    <col min="7" max="7" width="14.42578125" customWidth="1"/>
    <col min="8" max="8" width="12.85546875" customWidth="1"/>
    <col min="9" max="9" width="11.140625" customWidth="1"/>
    <col min="10" max="10" width="11.42578125" customWidth="1"/>
    <col min="11" max="11" width="25.28515625" customWidth="1"/>
    <col min="12" max="12" width="23.28515625" customWidth="1"/>
    <col min="14" max="15" width="9.140625" style="6"/>
    <col min="17" max="17" width="22.85546875" customWidth="1"/>
    <col min="18" max="18" width="20.5703125" customWidth="1"/>
    <col min="19" max="19" width="21" customWidth="1"/>
    <col min="20" max="20" width="19.42578125" customWidth="1"/>
  </cols>
  <sheetData>
    <row r="1" spans="1:2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P1" s="6"/>
      <c r="Q1" s="6"/>
      <c r="R1" s="6"/>
      <c r="S1" s="6"/>
      <c r="T1" s="6"/>
      <c r="U1" s="6"/>
      <c r="V1" s="6"/>
    </row>
    <row r="2" spans="1:22" ht="18.75" x14ac:dyDescent="0.3">
      <c r="A2" s="6"/>
      <c r="B2" s="22" t="s">
        <v>127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P2" s="6"/>
      <c r="Q2" s="6"/>
      <c r="R2" s="6"/>
      <c r="S2" s="6"/>
      <c r="T2" s="6"/>
      <c r="U2" s="6"/>
      <c r="V2" s="6"/>
    </row>
    <row r="3" spans="1:22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6"/>
      <c r="Q3" s="6"/>
      <c r="R3" s="6"/>
      <c r="S3" s="6"/>
      <c r="T3" s="6"/>
      <c r="U3" s="6"/>
      <c r="V3" s="6"/>
    </row>
    <row r="4" spans="1:22" ht="25.5" customHeight="1" thickBot="1" x14ac:dyDescent="0.3">
      <c r="A4" s="6"/>
      <c r="B4" s="27" t="s">
        <v>18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6"/>
      <c r="P4" s="6"/>
      <c r="Q4" s="42" t="s">
        <v>126</v>
      </c>
      <c r="R4" s="43"/>
      <c r="S4" s="43"/>
      <c r="T4" s="44"/>
      <c r="U4" s="6"/>
      <c r="V4" s="6"/>
    </row>
    <row r="5" spans="1:22" ht="25.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P5" s="6"/>
      <c r="Q5" s="6"/>
      <c r="R5" s="6"/>
      <c r="S5" s="6"/>
      <c r="T5" s="6"/>
      <c r="U5" s="6"/>
      <c r="V5" s="6"/>
    </row>
    <row r="6" spans="1:22" x14ac:dyDescent="0.25">
      <c r="A6" s="6"/>
      <c r="B6" s="28" t="s">
        <v>14</v>
      </c>
      <c r="C6" s="28" t="s">
        <v>13</v>
      </c>
      <c r="D6" s="28" t="s">
        <v>4</v>
      </c>
      <c r="E6" s="28" t="s">
        <v>0</v>
      </c>
      <c r="F6" s="28" t="s">
        <v>1</v>
      </c>
      <c r="G6" s="28" t="s">
        <v>15</v>
      </c>
      <c r="H6" s="31" t="s">
        <v>2</v>
      </c>
      <c r="I6" s="28" t="s">
        <v>16</v>
      </c>
      <c r="J6" s="28" t="s">
        <v>17</v>
      </c>
      <c r="K6" s="31" t="s">
        <v>3</v>
      </c>
      <c r="L6" s="31" t="s">
        <v>12</v>
      </c>
      <c r="M6" s="6"/>
      <c r="P6" s="6"/>
      <c r="Q6" s="11" t="s">
        <v>117</v>
      </c>
      <c r="R6" s="11" t="s">
        <v>118</v>
      </c>
      <c r="S6" s="11" t="s">
        <v>119</v>
      </c>
      <c r="T6" s="11" t="s">
        <v>120</v>
      </c>
      <c r="U6" s="6"/>
      <c r="V6" s="6"/>
    </row>
    <row r="7" spans="1:22" x14ac:dyDescent="0.25">
      <c r="A7" s="6"/>
      <c r="B7" s="29"/>
      <c r="C7" s="29"/>
      <c r="D7" s="29"/>
      <c r="E7" s="29"/>
      <c r="F7" s="29"/>
      <c r="G7" s="29"/>
      <c r="H7" s="31"/>
      <c r="I7" s="29"/>
      <c r="J7" s="29"/>
      <c r="K7" s="31"/>
      <c r="L7" s="31"/>
      <c r="M7" s="6"/>
      <c r="P7" s="6"/>
      <c r="Q7" s="4" t="s">
        <v>121</v>
      </c>
      <c r="R7" s="4">
        <f>I13</f>
        <v>11504</v>
      </c>
      <c r="S7" s="4">
        <f>J13</f>
        <v>1899</v>
      </c>
      <c r="T7" s="12">
        <f>R7+S7</f>
        <v>13403</v>
      </c>
      <c r="U7" s="6"/>
      <c r="V7" s="6"/>
    </row>
    <row r="8" spans="1:22" x14ac:dyDescent="0.25">
      <c r="A8" s="6"/>
      <c r="B8" s="30"/>
      <c r="C8" s="30"/>
      <c r="D8" s="30"/>
      <c r="E8" s="30"/>
      <c r="F8" s="30"/>
      <c r="G8" s="30"/>
      <c r="H8" s="31"/>
      <c r="I8" s="30"/>
      <c r="J8" s="30"/>
      <c r="K8" s="31"/>
      <c r="L8" s="31"/>
      <c r="M8" s="6"/>
      <c r="P8" s="6"/>
      <c r="Q8" s="40" t="s">
        <v>122</v>
      </c>
      <c r="R8" s="40">
        <f>I20</f>
        <v>0</v>
      </c>
      <c r="S8" s="40">
        <f>J20</f>
        <v>0</v>
      </c>
      <c r="T8" s="41">
        <f>R8+S8</f>
        <v>0</v>
      </c>
      <c r="U8" s="6"/>
      <c r="V8" s="6"/>
    </row>
    <row r="9" spans="1:22" x14ac:dyDescent="0.25">
      <c r="A9" s="6"/>
      <c r="B9" s="14" t="s">
        <v>132</v>
      </c>
      <c r="C9" s="14" t="s">
        <v>63</v>
      </c>
      <c r="D9" s="14" t="s">
        <v>56</v>
      </c>
      <c r="E9" s="14" t="s">
        <v>64</v>
      </c>
      <c r="F9" s="14" t="s">
        <v>57</v>
      </c>
      <c r="G9" s="14">
        <v>2648</v>
      </c>
      <c r="H9" s="14" t="s">
        <v>11</v>
      </c>
      <c r="I9" s="14">
        <v>2648</v>
      </c>
      <c r="J9" s="14">
        <v>0</v>
      </c>
      <c r="K9" s="14"/>
      <c r="L9" s="15" t="s">
        <v>41</v>
      </c>
      <c r="M9" s="6"/>
      <c r="P9" s="6"/>
      <c r="Q9" s="40"/>
      <c r="R9" s="40"/>
      <c r="S9" s="40"/>
      <c r="T9" s="41"/>
      <c r="U9" s="6"/>
      <c r="V9" s="6"/>
    </row>
    <row r="10" spans="1:22" ht="25.5" x14ac:dyDescent="0.25">
      <c r="A10" s="6"/>
      <c r="B10" s="14" t="s">
        <v>134</v>
      </c>
      <c r="C10" s="14" t="s">
        <v>64</v>
      </c>
      <c r="D10" s="14" t="s">
        <v>58</v>
      </c>
      <c r="E10" s="14" t="s">
        <v>59</v>
      </c>
      <c r="F10" s="14" t="s">
        <v>66</v>
      </c>
      <c r="G10" s="34">
        <v>4377</v>
      </c>
      <c r="H10" s="14" t="s">
        <v>5</v>
      </c>
      <c r="I10" s="14">
        <v>2444</v>
      </c>
      <c r="J10" s="14">
        <v>0</v>
      </c>
      <c r="K10" s="14"/>
      <c r="L10" s="15" t="s">
        <v>41</v>
      </c>
      <c r="M10" s="6"/>
      <c r="P10" s="6"/>
      <c r="Q10" s="40" t="s">
        <v>123</v>
      </c>
      <c r="R10" s="40">
        <f>I28</f>
        <v>0</v>
      </c>
      <c r="S10" s="40">
        <f>J28</f>
        <v>0</v>
      </c>
      <c r="T10" s="41">
        <f>R10+S10</f>
        <v>0</v>
      </c>
      <c r="U10" s="6"/>
      <c r="V10" s="6"/>
    </row>
    <row r="11" spans="1:22" ht="25.5" x14ac:dyDescent="0.25">
      <c r="A11" s="6"/>
      <c r="B11" s="14" t="s">
        <v>136</v>
      </c>
      <c r="C11" s="14" t="s">
        <v>64</v>
      </c>
      <c r="D11" s="14" t="s">
        <v>58</v>
      </c>
      <c r="E11" s="14" t="s">
        <v>66</v>
      </c>
      <c r="F11" s="14" t="s">
        <v>60</v>
      </c>
      <c r="G11" s="34"/>
      <c r="H11" s="14" t="s">
        <v>11</v>
      </c>
      <c r="I11" s="14">
        <v>1933</v>
      </c>
      <c r="J11" s="14">
        <v>0</v>
      </c>
      <c r="K11" s="14"/>
      <c r="L11" s="15" t="s">
        <v>41</v>
      </c>
      <c r="M11" s="6"/>
      <c r="P11" s="6"/>
      <c r="Q11" s="40"/>
      <c r="R11" s="40"/>
      <c r="S11" s="40"/>
      <c r="T11" s="41"/>
      <c r="U11" s="6"/>
      <c r="V11" s="6"/>
    </row>
    <row r="12" spans="1:22" ht="25.5" x14ac:dyDescent="0.25">
      <c r="A12" s="6"/>
      <c r="B12" s="14" t="s">
        <v>7</v>
      </c>
      <c r="C12" s="14" t="s">
        <v>65</v>
      </c>
      <c r="D12" s="14" t="s">
        <v>61</v>
      </c>
      <c r="E12" s="14" t="s">
        <v>62</v>
      </c>
      <c r="F12" s="14" t="s">
        <v>67</v>
      </c>
      <c r="G12" s="14">
        <v>6378</v>
      </c>
      <c r="H12" s="14" t="s">
        <v>6</v>
      </c>
      <c r="I12" s="14">
        <v>4479</v>
      </c>
      <c r="J12" s="14">
        <v>1899</v>
      </c>
      <c r="K12" s="14"/>
      <c r="L12" s="15" t="s">
        <v>41</v>
      </c>
      <c r="M12" s="6"/>
      <c r="P12" s="6"/>
      <c r="Q12" s="40" t="s">
        <v>124</v>
      </c>
      <c r="R12" s="40">
        <f>I52</f>
        <v>4944</v>
      </c>
      <c r="S12" s="40">
        <f>J52</f>
        <v>5230</v>
      </c>
      <c r="T12" s="41">
        <f>R12+S12</f>
        <v>10174</v>
      </c>
      <c r="U12" s="6"/>
      <c r="V12" s="6"/>
    </row>
    <row r="13" spans="1:22" x14ac:dyDescent="0.25">
      <c r="A13" s="6"/>
      <c r="B13" s="6"/>
      <c r="C13" s="6"/>
      <c r="D13" s="6"/>
      <c r="E13" s="6"/>
      <c r="F13" s="1" t="s">
        <v>19</v>
      </c>
      <c r="G13" s="2">
        <f>SUM(G2:G12)</f>
        <v>13403</v>
      </c>
      <c r="H13" s="5"/>
      <c r="I13" s="2">
        <f>SUM(I2:I12)</f>
        <v>11504</v>
      </c>
      <c r="J13" s="2">
        <f>SUM(J2:J12)</f>
        <v>1899</v>
      </c>
      <c r="K13" s="6"/>
      <c r="L13" s="8"/>
      <c r="M13" s="6"/>
      <c r="P13" s="6"/>
      <c r="Q13" s="40"/>
      <c r="R13" s="40"/>
      <c r="S13" s="40"/>
      <c r="T13" s="41"/>
      <c r="U13" s="6"/>
      <c r="V13" s="6"/>
    </row>
    <row r="14" spans="1:22" ht="25.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P14" s="6"/>
      <c r="Q14" s="4" t="s">
        <v>24</v>
      </c>
      <c r="R14" s="4">
        <f>I76</f>
        <v>567</v>
      </c>
      <c r="S14" s="4">
        <f>J76</f>
        <v>5024</v>
      </c>
      <c r="T14" s="12">
        <f>R14+S14</f>
        <v>5591</v>
      </c>
      <c r="U14" s="6"/>
      <c r="V14" s="6"/>
    </row>
    <row r="15" spans="1:22" x14ac:dyDescent="0.25">
      <c r="A15" s="6"/>
      <c r="B15" s="27" t="s">
        <v>21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6"/>
      <c r="P15" s="6"/>
      <c r="Q15" s="13" t="s">
        <v>125</v>
      </c>
      <c r="R15" s="13">
        <f>SUM(R7:R14)</f>
        <v>17015</v>
      </c>
      <c r="S15" s="13">
        <f>SUM(S7:S14)</f>
        <v>12153</v>
      </c>
      <c r="T15" s="13">
        <f>SUM(T7:T14)</f>
        <v>29168</v>
      </c>
      <c r="U15" s="6"/>
      <c r="V15" s="6"/>
    </row>
    <row r="16" spans="1:22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P16" s="6"/>
      <c r="Q16" s="6"/>
      <c r="R16" s="6"/>
      <c r="S16" s="6"/>
      <c r="T16" s="6"/>
      <c r="U16" s="6"/>
      <c r="V16" s="6"/>
    </row>
    <row r="17" spans="1:22" x14ac:dyDescent="0.25">
      <c r="A17" s="6"/>
      <c r="B17" s="28" t="s">
        <v>14</v>
      </c>
      <c r="C17" s="28" t="s">
        <v>13</v>
      </c>
      <c r="D17" s="28" t="s">
        <v>4</v>
      </c>
      <c r="E17" s="28" t="s">
        <v>0</v>
      </c>
      <c r="F17" s="28" t="s">
        <v>1</v>
      </c>
      <c r="G17" s="28" t="s">
        <v>15</v>
      </c>
      <c r="H17" s="31" t="s">
        <v>2</v>
      </c>
      <c r="I17" s="28" t="s">
        <v>16</v>
      </c>
      <c r="J17" s="28" t="s">
        <v>17</v>
      </c>
      <c r="K17" s="31" t="s">
        <v>3</v>
      </c>
      <c r="L17" s="31" t="s">
        <v>12</v>
      </c>
      <c r="M17" s="6"/>
      <c r="P17" s="6"/>
      <c r="Q17" s="6"/>
      <c r="R17" s="6"/>
      <c r="S17" s="6"/>
      <c r="T17" s="6"/>
      <c r="U17" s="6"/>
      <c r="V17" s="6"/>
    </row>
    <row r="18" spans="1:22" x14ac:dyDescent="0.25">
      <c r="A18" s="6"/>
      <c r="B18" s="29"/>
      <c r="C18" s="29"/>
      <c r="D18" s="29"/>
      <c r="E18" s="29"/>
      <c r="F18" s="29"/>
      <c r="G18" s="29"/>
      <c r="H18" s="31"/>
      <c r="I18" s="29"/>
      <c r="J18" s="29"/>
      <c r="K18" s="31"/>
      <c r="L18" s="31"/>
      <c r="M18" s="6"/>
      <c r="P18" s="6"/>
      <c r="Q18" s="6"/>
      <c r="R18" s="6"/>
      <c r="S18" s="6"/>
      <c r="T18" s="6"/>
      <c r="U18" s="6"/>
      <c r="V18" s="6"/>
    </row>
    <row r="19" spans="1:22" s="6" customFormat="1" x14ac:dyDescent="0.25">
      <c r="B19" s="30"/>
      <c r="C19" s="30"/>
      <c r="D19" s="30"/>
      <c r="E19" s="30"/>
      <c r="F19" s="30"/>
      <c r="G19" s="30"/>
      <c r="H19" s="31"/>
      <c r="I19" s="30"/>
      <c r="J19" s="30"/>
      <c r="K19" s="31"/>
      <c r="L19" s="31"/>
      <c r="Q19"/>
      <c r="R19"/>
      <c r="S19"/>
      <c r="T19"/>
      <c r="U19"/>
      <c r="V19"/>
    </row>
    <row r="20" spans="1:22" x14ac:dyDescent="0.25">
      <c r="A20" s="6"/>
      <c r="B20" s="6"/>
      <c r="C20" s="6"/>
      <c r="D20" s="6"/>
      <c r="E20" s="6"/>
      <c r="F20" s="1" t="s">
        <v>19</v>
      </c>
      <c r="G20" s="2">
        <v>0</v>
      </c>
      <c r="H20" s="5"/>
      <c r="I20" s="2">
        <v>0</v>
      </c>
      <c r="J20" s="2">
        <v>0</v>
      </c>
      <c r="K20" s="6"/>
      <c r="L20" s="6"/>
      <c r="M20" s="6"/>
    </row>
    <row r="21" spans="1:2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2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22" x14ac:dyDescent="0.25">
      <c r="A23" s="6"/>
      <c r="B23" s="27" t="s">
        <v>92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6"/>
    </row>
    <row r="24" spans="1:2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22" x14ac:dyDescent="0.25">
      <c r="A25" s="6"/>
      <c r="B25" s="28" t="s">
        <v>14</v>
      </c>
      <c r="C25" s="28" t="s">
        <v>13</v>
      </c>
      <c r="D25" s="28" t="s">
        <v>4</v>
      </c>
      <c r="E25" s="28" t="s">
        <v>0</v>
      </c>
      <c r="F25" s="28" t="s">
        <v>1</v>
      </c>
      <c r="G25" s="28" t="s">
        <v>15</v>
      </c>
      <c r="H25" s="31" t="s">
        <v>2</v>
      </c>
      <c r="I25" s="28" t="s">
        <v>16</v>
      </c>
      <c r="J25" s="28" t="s">
        <v>17</v>
      </c>
      <c r="K25" s="31" t="s">
        <v>3</v>
      </c>
      <c r="L25" s="31" t="s">
        <v>12</v>
      </c>
      <c r="M25" s="6"/>
    </row>
    <row r="26" spans="1:22" x14ac:dyDescent="0.25">
      <c r="A26" s="6"/>
      <c r="B26" s="29"/>
      <c r="C26" s="29"/>
      <c r="D26" s="29"/>
      <c r="E26" s="29"/>
      <c r="F26" s="29"/>
      <c r="G26" s="29"/>
      <c r="H26" s="31"/>
      <c r="I26" s="29"/>
      <c r="J26" s="29"/>
      <c r="K26" s="31"/>
      <c r="L26" s="31"/>
      <c r="M26" s="6"/>
    </row>
    <row r="27" spans="1:22" x14ac:dyDescent="0.25">
      <c r="A27" s="6"/>
      <c r="B27" s="30"/>
      <c r="C27" s="30"/>
      <c r="D27" s="30"/>
      <c r="E27" s="30"/>
      <c r="F27" s="30"/>
      <c r="G27" s="30"/>
      <c r="H27" s="31"/>
      <c r="I27" s="30"/>
      <c r="J27" s="30"/>
      <c r="K27" s="31"/>
      <c r="L27" s="31"/>
      <c r="M27" s="6"/>
    </row>
    <row r="28" spans="1:22" x14ac:dyDescent="0.25">
      <c r="A28" s="6"/>
      <c r="B28" s="3"/>
      <c r="C28" s="3"/>
      <c r="D28" s="3"/>
      <c r="E28" s="3"/>
      <c r="F28" s="1" t="s">
        <v>19</v>
      </c>
      <c r="G28" s="2">
        <v>0</v>
      </c>
      <c r="H28" s="5"/>
      <c r="I28" s="2">
        <v>0</v>
      </c>
      <c r="J28" s="2">
        <v>0</v>
      </c>
      <c r="K28" s="3"/>
      <c r="L28" s="3"/>
      <c r="M28" s="6"/>
    </row>
    <row r="29" spans="1:22" s="6" customForma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P29"/>
      <c r="Q29"/>
      <c r="R29"/>
      <c r="S29"/>
      <c r="T29"/>
      <c r="U29"/>
      <c r="V29"/>
    </row>
    <row r="30" spans="1:22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6"/>
    </row>
    <row r="31" spans="1:22" x14ac:dyDescent="0.25">
      <c r="A31" s="6"/>
      <c r="B31" s="27" t="s">
        <v>22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6"/>
    </row>
    <row r="32" spans="1:22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28" t="s">
        <v>14</v>
      </c>
      <c r="C33" s="28" t="s">
        <v>13</v>
      </c>
      <c r="D33" s="28" t="s">
        <v>4</v>
      </c>
      <c r="E33" s="28" t="s">
        <v>0</v>
      </c>
      <c r="F33" s="28" t="s">
        <v>1</v>
      </c>
      <c r="G33" s="28" t="s">
        <v>15</v>
      </c>
      <c r="H33" s="31" t="s">
        <v>2</v>
      </c>
      <c r="I33" s="28" t="s">
        <v>16</v>
      </c>
      <c r="J33" s="28" t="s">
        <v>17</v>
      </c>
      <c r="K33" s="31" t="s">
        <v>3</v>
      </c>
      <c r="L33" s="31" t="s">
        <v>12</v>
      </c>
      <c r="M33" s="6"/>
    </row>
    <row r="34" spans="1:13" x14ac:dyDescent="0.25">
      <c r="A34" s="6"/>
      <c r="B34" s="29"/>
      <c r="C34" s="29"/>
      <c r="D34" s="29"/>
      <c r="E34" s="29"/>
      <c r="F34" s="29"/>
      <c r="G34" s="29"/>
      <c r="H34" s="31"/>
      <c r="I34" s="29"/>
      <c r="J34" s="29"/>
      <c r="K34" s="31"/>
      <c r="L34" s="31"/>
      <c r="M34" s="6"/>
    </row>
    <row r="35" spans="1:13" x14ac:dyDescent="0.25">
      <c r="A35" s="6"/>
      <c r="B35" s="30"/>
      <c r="C35" s="30"/>
      <c r="D35" s="30"/>
      <c r="E35" s="30"/>
      <c r="F35" s="30"/>
      <c r="G35" s="30"/>
      <c r="H35" s="31"/>
      <c r="I35" s="30"/>
      <c r="J35" s="30"/>
      <c r="K35" s="31"/>
      <c r="L35" s="31"/>
      <c r="M35" s="6"/>
    </row>
    <row r="36" spans="1:13" x14ac:dyDescent="0.25">
      <c r="A36" s="6"/>
      <c r="B36" s="16" t="s">
        <v>132</v>
      </c>
      <c r="C36" s="16" t="s">
        <v>93</v>
      </c>
      <c r="D36" s="21" t="s">
        <v>68</v>
      </c>
      <c r="E36" s="16" t="s">
        <v>53</v>
      </c>
      <c r="F36" s="16" t="s">
        <v>110</v>
      </c>
      <c r="G36" s="16">
        <v>376</v>
      </c>
      <c r="H36" s="16" t="s">
        <v>6</v>
      </c>
      <c r="I36" s="16">
        <v>345</v>
      </c>
      <c r="J36" s="16">
        <v>31</v>
      </c>
      <c r="K36" s="16"/>
      <c r="L36" s="17" t="s">
        <v>41</v>
      </c>
      <c r="M36" s="6"/>
    </row>
    <row r="37" spans="1:13" x14ac:dyDescent="0.25">
      <c r="A37" s="6"/>
      <c r="B37" s="16" t="s">
        <v>134</v>
      </c>
      <c r="C37" s="16" t="s">
        <v>94</v>
      </c>
      <c r="D37" s="16" t="s">
        <v>69</v>
      </c>
      <c r="E37" s="16" t="s">
        <v>53</v>
      </c>
      <c r="F37" s="16" t="s">
        <v>54</v>
      </c>
      <c r="G37" s="16">
        <v>1132</v>
      </c>
      <c r="H37" s="16" t="s">
        <v>6</v>
      </c>
      <c r="I37" s="16">
        <v>491</v>
      </c>
      <c r="J37" s="16">
        <v>641</v>
      </c>
      <c r="K37" s="16"/>
      <c r="L37" s="17" t="s">
        <v>41</v>
      </c>
      <c r="M37" s="6"/>
    </row>
    <row r="38" spans="1:13" x14ac:dyDescent="0.25">
      <c r="A38" s="6"/>
      <c r="B38" s="16" t="s">
        <v>136</v>
      </c>
      <c r="C38" s="16"/>
      <c r="D38" s="16" t="s">
        <v>70</v>
      </c>
      <c r="E38" s="16" t="s">
        <v>108</v>
      </c>
      <c r="F38" s="16" t="s">
        <v>109</v>
      </c>
      <c r="G38" s="16">
        <v>1392</v>
      </c>
      <c r="H38" s="16" t="s">
        <v>23</v>
      </c>
      <c r="I38" s="16">
        <v>0</v>
      </c>
      <c r="J38" s="16">
        <v>1392</v>
      </c>
      <c r="K38" s="16" t="s">
        <v>71</v>
      </c>
      <c r="L38" s="17" t="s">
        <v>41</v>
      </c>
      <c r="M38" s="6"/>
    </row>
    <row r="39" spans="1:13" x14ac:dyDescent="0.25">
      <c r="A39" s="6"/>
      <c r="B39" s="16" t="s">
        <v>7</v>
      </c>
      <c r="C39" s="16" t="s">
        <v>95</v>
      </c>
      <c r="D39" s="16" t="s">
        <v>72</v>
      </c>
      <c r="E39" s="16" t="s">
        <v>53</v>
      </c>
      <c r="F39" s="16" t="s">
        <v>73</v>
      </c>
      <c r="G39" s="16">
        <v>86</v>
      </c>
      <c r="H39" s="16" t="s">
        <v>5</v>
      </c>
      <c r="I39" s="16">
        <v>86</v>
      </c>
      <c r="J39" s="16">
        <v>0</v>
      </c>
      <c r="K39" s="16"/>
      <c r="L39" s="17" t="s">
        <v>41</v>
      </c>
      <c r="M39" s="6"/>
    </row>
    <row r="40" spans="1:13" x14ac:dyDescent="0.25">
      <c r="A40" s="6"/>
      <c r="B40" s="16" t="s">
        <v>137</v>
      </c>
      <c r="C40" s="16" t="s">
        <v>96</v>
      </c>
      <c r="D40" s="16" t="s">
        <v>74</v>
      </c>
      <c r="E40" s="16" t="s">
        <v>53</v>
      </c>
      <c r="F40" s="16" t="s">
        <v>75</v>
      </c>
      <c r="G40" s="16">
        <v>80</v>
      </c>
      <c r="H40" s="16" t="s">
        <v>6</v>
      </c>
      <c r="I40" s="16">
        <v>80</v>
      </c>
      <c r="J40" s="16">
        <v>0</v>
      </c>
      <c r="K40" s="16"/>
      <c r="L40" s="17" t="s">
        <v>41</v>
      </c>
      <c r="M40" s="6"/>
    </row>
    <row r="41" spans="1:13" x14ac:dyDescent="0.25">
      <c r="A41" s="6"/>
      <c r="B41" s="16" t="s">
        <v>8</v>
      </c>
      <c r="C41" s="16" t="s">
        <v>97</v>
      </c>
      <c r="D41" s="16" t="s">
        <v>76</v>
      </c>
      <c r="E41" s="16" t="s">
        <v>38</v>
      </c>
      <c r="F41" s="16" t="s">
        <v>77</v>
      </c>
      <c r="G41" s="16">
        <v>106</v>
      </c>
      <c r="H41" s="16" t="s">
        <v>6</v>
      </c>
      <c r="I41" s="16">
        <v>0</v>
      </c>
      <c r="J41" s="16">
        <v>106</v>
      </c>
      <c r="K41" s="16"/>
      <c r="L41" s="17" t="s">
        <v>41</v>
      </c>
      <c r="M41" s="6"/>
    </row>
    <row r="42" spans="1:13" ht="25.5" x14ac:dyDescent="0.25">
      <c r="A42" s="6"/>
      <c r="B42" s="16" t="s">
        <v>9</v>
      </c>
      <c r="C42" s="16" t="s">
        <v>98</v>
      </c>
      <c r="D42" s="16" t="s">
        <v>78</v>
      </c>
      <c r="E42" s="16" t="s">
        <v>38</v>
      </c>
      <c r="F42" s="16" t="s">
        <v>79</v>
      </c>
      <c r="G42" s="16">
        <v>256</v>
      </c>
      <c r="H42" s="16" t="s">
        <v>6</v>
      </c>
      <c r="I42" s="16">
        <v>0</v>
      </c>
      <c r="J42" s="16">
        <v>256</v>
      </c>
      <c r="K42" s="16"/>
      <c r="L42" s="17" t="s">
        <v>41</v>
      </c>
      <c r="M42" s="6"/>
    </row>
    <row r="43" spans="1:13" x14ac:dyDescent="0.25">
      <c r="A43" s="6"/>
      <c r="B43" s="16" t="s">
        <v>10</v>
      </c>
      <c r="C43" s="16" t="s">
        <v>99</v>
      </c>
      <c r="D43" s="16" t="s">
        <v>80</v>
      </c>
      <c r="E43" s="16" t="s">
        <v>38</v>
      </c>
      <c r="F43" s="16" t="s">
        <v>81</v>
      </c>
      <c r="G43" s="16">
        <v>110</v>
      </c>
      <c r="H43" s="16" t="s">
        <v>6</v>
      </c>
      <c r="I43" s="16">
        <v>110</v>
      </c>
      <c r="J43" s="16">
        <v>0</v>
      </c>
      <c r="K43" s="16"/>
      <c r="L43" s="17" t="s">
        <v>41</v>
      </c>
      <c r="M43" s="6"/>
    </row>
    <row r="44" spans="1:13" x14ac:dyDescent="0.25">
      <c r="A44" s="6"/>
      <c r="B44" s="16" t="s">
        <v>138</v>
      </c>
      <c r="C44" s="16" t="s">
        <v>100</v>
      </c>
      <c r="D44" s="16" t="s">
        <v>82</v>
      </c>
      <c r="E44" s="16" t="s">
        <v>20</v>
      </c>
      <c r="F44" s="16" t="s">
        <v>111</v>
      </c>
      <c r="G44" s="16">
        <v>570</v>
      </c>
      <c r="H44" s="16" t="s">
        <v>6</v>
      </c>
      <c r="I44" s="16">
        <v>0</v>
      </c>
      <c r="J44" s="16">
        <v>570</v>
      </c>
      <c r="K44" s="16"/>
      <c r="L44" s="17" t="s">
        <v>41</v>
      </c>
      <c r="M44" s="6"/>
    </row>
    <row r="45" spans="1:13" x14ac:dyDescent="0.25">
      <c r="A45" s="6"/>
      <c r="B45" s="16" t="s">
        <v>139</v>
      </c>
      <c r="C45" s="16" t="s">
        <v>101</v>
      </c>
      <c r="D45" s="16" t="s">
        <v>83</v>
      </c>
      <c r="E45" s="16" t="s">
        <v>109</v>
      </c>
      <c r="F45" s="16" t="s">
        <v>112</v>
      </c>
      <c r="G45" s="16">
        <v>360</v>
      </c>
      <c r="H45" s="16" t="s">
        <v>11</v>
      </c>
      <c r="I45" s="16">
        <v>0</v>
      </c>
      <c r="J45" s="16">
        <v>360</v>
      </c>
      <c r="K45" s="16"/>
      <c r="L45" s="17" t="s">
        <v>41</v>
      </c>
      <c r="M45" s="6"/>
    </row>
    <row r="46" spans="1:13" x14ac:dyDescent="0.25">
      <c r="A46" s="6"/>
      <c r="B46" s="16" t="s">
        <v>140</v>
      </c>
      <c r="C46" s="16" t="s">
        <v>102</v>
      </c>
      <c r="D46" s="16" t="s">
        <v>84</v>
      </c>
      <c r="E46" s="16" t="s">
        <v>53</v>
      </c>
      <c r="F46" s="16" t="s">
        <v>113</v>
      </c>
      <c r="G46" s="16">
        <v>415</v>
      </c>
      <c r="H46" s="16" t="s">
        <v>6</v>
      </c>
      <c r="I46" s="16">
        <v>415</v>
      </c>
      <c r="J46" s="16">
        <v>0</v>
      </c>
      <c r="K46" s="16"/>
      <c r="L46" s="17" t="s">
        <v>41</v>
      </c>
      <c r="M46" s="6"/>
    </row>
    <row r="47" spans="1:13" x14ac:dyDescent="0.25">
      <c r="A47" s="6"/>
      <c r="B47" s="16" t="s">
        <v>141</v>
      </c>
      <c r="C47" s="16" t="s">
        <v>103</v>
      </c>
      <c r="D47" s="16" t="s">
        <v>85</v>
      </c>
      <c r="E47" s="16" t="s">
        <v>53</v>
      </c>
      <c r="F47" s="16" t="s">
        <v>114</v>
      </c>
      <c r="G47" s="16">
        <v>105</v>
      </c>
      <c r="H47" s="16" t="s">
        <v>6</v>
      </c>
      <c r="I47" s="16">
        <v>105</v>
      </c>
      <c r="J47" s="16">
        <v>0</v>
      </c>
      <c r="K47" s="16"/>
      <c r="L47" s="17" t="s">
        <v>41</v>
      </c>
      <c r="M47" s="6"/>
    </row>
    <row r="48" spans="1:13" ht="36.75" customHeight="1" x14ac:dyDescent="0.25">
      <c r="A48" s="6"/>
      <c r="B48" s="16" t="s">
        <v>142</v>
      </c>
      <c r="C48" s="16" t="s">
        <v>104</v>
      </c>
      <c r="D48" s="16" t="s">
        <v>86</v>
      </c>
      <c r="E48" s="16" t="s">
        <v>38</v>
      </c>
      <c r="F48" s="16" t="s">
        <v>115</v>
      </c>
      <c r="G48" s="16">
        <v>1255</v>
      </c>
      <c r="H48" s="16" t="s">
        <v>6</v>
      </c>
      <c r="I48" s="16">
        <v>853</v>
      </c>
      <c r="J48" s="16">
        <v>402</v>
      </c>
      <c r="K48" s="16"/>
      <c r="L48" s="17" t="s">
        <v>41</v>
      </c>
      <c r="M48" s="6"/>
    </row>
    <row r="49" spans="1:13" ht="25.5" x14ac:dyDescent="0.25">
      <c r="A49" s="6"/>
      <c r="B49" s="16" t="s">
        <v>143</v>
      </c>
      <c r="C49" s="16" t="s">
        <v>105</v>
      </c>
      <c r="D49" s="16" t="s">
        <v>87</v>
      </c>
      <c r="E49" s="16" t="s">
        <v>38</v>
      </c>
      <c r="F49" s="16" t="s">
        <v>116</v>
      </c>
      <c r="G49" s="16">
        <v>144</v>
      </c>
      <c r="H49" s="16" t="s">
        <v>6</v>
      </c>
      <c r="I49" s="16">
        <v>144</v>
      </c>
      <c r="J49" s="16">
        <v>0</v>
      </c>
      <c r="K49" s="18" t="s">
        <v>88</v>
      </c>
      <c r="L49" s="17" t="s">
        <v>41</v>
      </c>
      <c r="M49" s="6"/>
    </row>
    <row r="50" spans="1:13" x14ac:dyDescent="0.25">
      <c r="A50" s="6"/>
      <c r="B50" s="16" t="s">
        <v>144</v>
      </c>
      <c r="C50" s="16" t="s">
        <v>106</v>
      </c>
      <c r="D50" s="16" t="s">
        <v>89</v>
      </c>
      <c r="E50" s="16" t="s">
        <v>54</v>
      </c>
      <c r="F50" s="16" t="s">
        <v>33</v>
      </c>
      <c r="G50" s="16">
        <v>2522</v>
      </c>
      <c r="H50" s="16" t="s">
        <v>6</v>
      </c>
      <c r="I50" s="16">
        <v>1050</v>
      </c>
      <c r="J50" s="16">
        <v>1472</v>
      </c>
      <c r="K50" s="16"/>
      <c r="L50" s="19"/>
      <c r="M50" s="6"/>
    </row>
    <row r="51" spans="1:13" x14ac:dyDescent="0.25">
      <c r="A51" s="6"/>
      <c r="B51" s="16" t="s">
        <v>145</v>
      </c>
      <c r="C51" s="16" t="s">
        <v>107</v>
      </c>
      <c r="D51" s="16" t="s">
        <v>90</v>
      </c>
      <c r="E51" s="16" t="s">
        <v>54</v>
      </c>
      <c r="F51" s="16" t="s">
        <v>91</v>
      </c>
      <c r="G51" s="16">
        <v>1265</v>
      </c>
      <c r="H51" s="16" t="s">
        <v>6</v>
      </c>
      <c r="I51" s="16">
        <v>1265</v>
      </c>
      <c r="J51" s="16">
        <v>0</v>
      </c>
      <c r="K51" s="16"/>
      <c r="L51" s="17" t="s">
        <v>41</v>
      </c>
      <c r="M51" s="6"/>
    </row>
    <row r="52" spans="1:13" x14ac:dyDescent="0.25">
      <c r="A52" s="6"/>
      <c r="B52" s="6"/>
      <c r="C52" s="6"/>
      <c r="D52" s="6"/>
      <c r="E52" s="6"/>
      <c r="F52" s="1" t="s">
        <v>19</v>
      </c>
      <c r="G52" s="2">
        <f>SUM(G36:G51)</f>
        <v>10174</v>
      </c>
      <c r="H52" s="5"/>
      <c r="I52" s="2">
        <f>SUM(I36:I51)</f>
        <v>4944</v>
      </c>
      <c r="J52" s="2">
        <f>SUM(J36:J51)</f>
        <v>5230</v>
      </c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37" t="s">
        <v>24</v>
      </c>
      <c r="C55" s="38"/>
      <c r="D55" s="38"/>
      <c r="E55" s="38"/>
      <c r="F55" s="38"/>
      <c r="G55" s="38"/>
      <c r="H55" s="38"/>
      <c r="I55" s="38"/>
      <c r="J55" s="38"/>
      <c r="K55" s="38"/>
      <c r="L55" s="39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28" t="s">
        <v>14</v>
      </c>
      <c r="C57" s="28" t="s">
        <v>13</v>
      </c>
      <c r="D57" s="28" t="s">
        <v>4</v>
      </c>
      <c r="E57" s="28" t="s">
        <v>0</v>
      </c>
      <c r="F57" s="28" t="s">
        <v>1</v>
      </c>
      <c r="G57" s="28" t="s">
        <v>15</v>
      </c>
      <c r="H57" s="28" t="s">
        <v>2</v>
      </c>
      <c r="I57" s="28" t="s">
        <v>16</v>
      </c>
      <c r="J57" s="28" t="s">
        <v>17</v>
      </c>
      <c r="K57" s="28" t="s">
        <v>3</v>
      </c>
      <c r="L57" s="28" t="s">
        <v>12</v>
      </c>
      <c r="M57" s="6"/>
    </row>
    <row r="58" spans="1:13" x14ac:dyDescent="0.25">
      <c r="A58" s="6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6"/>
    </row>
    <row r="59" spans="1:13" x14ac:dyDescent="0.25">
      <c r="A59" s="6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6"/>
    </row>
    <row r="60" spans="1:13" x14ac:dyDescent="0.25">
      <c r="A60" s="6"/>
      <c r="B60" s="35" t="s">
        <v>132</v>
      </c>
      <c r="C60" s="35"/>
      <c r="D60" s="35" t="s">
        <v>25</v>
      </c>
      <c r="E60" s="35" t="s">
        <v>38</v>
      </c>
      <c r="F60" s="35" t="s">
        <v>40</v>
      </c>
      <c r="G60" s="35">
        <v>320</v>
      </c>
      <c r="H60" s="35" t="s">
        <v>23</v>
      </c>
      <c r="I60" s="35">
        <v>320</v>
      </c>
      <c r="J60" s="35">
        <v>0</v>
      </c>
      <c r="K60" s="35"/>
      <c r="L60" s="32" t="s">
        <v>41</v>
      </c>
      <c r="M60" s="6"/>
    </row>
    <row r="61" spans="1:13" x14ac:dyDescent="0.25">
      <c r="A61" s="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3"/>
      <c r="M61" s="6"/>
    </row>
    <row r="62" spans="1:13" x14ac:dyDescent="0.25">
      <c r="A62" s="6"/>
      <c r="B62" s="14" t="s">
        <v>134</v>
      </c>
      <c r="C62" s="14"/>
      <c r="D62" s="14" t="s">
        <v>26</v>
      </c>
      <c r="E62" s="14" t="s">
        <v>51</v>
      </c>
      <c r="F62" s="14" t="s">
        <v>42</v>
      </c>
      <c r="G62" s="14">
        <v>1440</v>
      </c>
      <c r="H62" s="14" t="s">
        <v>6</v>
      </c>
      <c r="I62" s="14">
        <v>87</v>
      </c>
      <c r="J62" s="14">
        <v>1353</v>
      </c>
      <c r="K62" s="14" t="s">
        <v>43</v>
      </c>
      <c r="L62" s="20" t="s">
        <v>41</v>
      </c>
      <c r="M62" s="6"/>
    </row>
    <row r="63" spans="1:13" ht="25.5" x14ac:dyDescent="0.25">
      <c r="A63" s="6"/>
      <c r="B63" s="14" t="s">
        <v>136</v>
      </c>
      <c r="C63" s="14"/>
      <c r="D63" s="14" t="s">
        <v>34</v>
      </c>
      <c r="E63" s="14" t="s">
        <v>38</v>
      </c>
      <c r="F63" s="14" t="s">
        <v>48</v>
      </c>
      <c r="G63" s="14">
        <v>960</v>
      </c>
      <c r="H63" s="14" t="s">
        <v>6</v>
      </c>
      <c r="I63" s="14">
        <v>0</v>
      </c>
      <c r="J63" s="14">
        <v>960</v>
      </c>
      <c r="K63" s="14"/>
      <c r="L63" s="20" t="s">
        <v>41</v>
      </c>
      <c r="M63" s="6"/>
    </row>
    <row r="64" spans="1:13" x14ac:dyDescent="0.25">
      <c r="A64" s="6"/>
      <c r="B64" s="35" t="s">
        <v>7</v>
      </c>
      <c r="C64" s="35"/>
      <c r="D64" s="35" t="s">
        <v>27</v>
      </c>
      <c r="E64" s="35" t="s">
        <v>50</v>
      </c>
      <c r="F64" s="35" t="s">
        <v>55</v>
      </c>
      <c r="G64" s="35">
        <v>160</v>
      </c>
      <c r="H64" s="35" t="s">
        <v>6</v>
      </c>
      <c r="I64" s="35">
        <v>160</v>
      </c>
      <c r="J64" s="35">
        <v>0</v>
      </c>
      <c r="K64" s="35" t="s">
        <v>28</v>
      </c>
      <c r="L64" s="32" t="s">
        <v>41</v>
      </c>
      <c r="M64" s="6"/>
    </row>
    <row r="65" spans="1:22" x14ac:dyDescent="0.25">
      <c r="A65" s="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3"/>
      <c r="M65" s="6"/>
    </row>
    <row r="66" spans="1:22" x14ac:dyDescent="0.25">
      <c r="A66" s="6"/>
      <c r="B66" s="35" t="s">
        <v>137</v>
      </c>
      <c r="C66" s="35"/>
      <c r="D66" s="35" t="s">
        <v>29</v>
      </c>
      <c r="E66" s="35" t="s">
        <v>38</v>
      </c>
      <c r="F66" s="35" t="s">
        <v>44</v>
      </c>
      <c r="G66" s="35">
        <v>260</v>
      </c>
      <c r="H66" s="35" t="s">
        <v>6</v>
      </c>
      <c r="I66" s="35">
        <v>0</v>
      </c>
      <c r="J66" s="35">
        <v>260</v>
      </c>
      <c r="K66" s="35"/>
      <c r="L66" s="32" t="s">
        <v>41</v>
      </c>
      <c r="M66" s="6"/>
    </row>
    <row r="67" spans="1:22" x14ac:dyDescent="0.25">
      <c r="A67" s="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3"/>
      <c r="M67" s="6"/>
    </row>
    <row r="68" spans="1:22" x14ac:dyDescent="0.25">
      <c r="A68" s="6"/>
      <c r="B68" s="35" t="s">
        <v>8</v>
      </c>
      <c r="C68" s="35"/>
      <c r="D68" s="35" t="s">
        <v>30</v>
      </c>
      <c r="E68" s="35" t="s">
        <v>38</v>
      </c>
      <c r="F68" s="35" t="s">
        <v>45</v>
      </c>
      <c r="G68" s="35">
        <v>200</v>
      </c>
      <c r="H68" s="35" t="s">
        <v>6</v>
      </c>
      <c r="I68" s="35">
        <v>0</v>
      </c>
      <c r="J68" s="35">
        <v>200</v>
      </c>
      <c r="K68" s="35"/>
      <c r="L68" s="32" t="s">
        <v>41</v>
      </c>
      <c r="M68" s="6"/>
    </row>
    <row r="69" spans="1:22" x14ac:dyDescent="0.25">
      <c r="A69" s="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3"/>
      <c r="M69" s="6"/>
    </row>
    <row r="70" spans="1:22" x14ac:dyDescent="0.25">
      <c r="A70" s="6"/>
      <c r="B70" s="14" t="s">
        <v>9</v>
      </c>
      <c r="C70" s="14"/>
      <c r="D70" s="14" t="s">
        <v>37</v>
      </c>
      <c r="E70" s="14" t="s">
        <v>38</v>
      </c>
      <c r="F70" s="14" t="s">
        <v>39</v>
      </c>
      <c r="G70" s="14">
        <v>1916</v>
      </c>
      <c r="H70" s="14" t="s">
        <v>6</v>
      </c>
      <c r="I70" s="14">
        <v>0</v>
      </c>
      <c r="J70" s="14">
        <v>1916</v>
      </c>
      <c r="K70" s="14"/>
      <c r="L70" s="20" t="s">
        <v>41</v>
      </c>
      <c r="M70" s="6"/>
    </row>
    <row r="71" spans="1:22" x14ac:dyDescent="0.25">
      <c r="A71" s="6"/>
      <c r="B71" s="14" t="s">
        <v>10</v>
      </c>
      <c r="C71" s="14"/>
      <c r="D71" s="14" t="s">
        <v>35</v>
      </c>
      <c r="E71" s="14" t="s">
        <v>36</v>
      </c>
      <c r="F71" s="14" t="s">
        <v>49</v>
      </c>
      <c r="G71" s="14">
        <v>120</v>
      </c>
      <c r="H71" s="14" t="s">
        <v>6</v>
      </c>
      <c r="I71" s="14">
        <v>0</v>
      </c>
      <c r="J71" s="14">
        <v>120</v>
      </c>
      <c r="K71" s="14"/>
      <c r="L71" s="20" t="s">
        <v>41</v>
      </c>
      <c r="M71" s="6"/>
    </row>
    <row r="72" spans="1:22" x14ac:dyDescent="0.25">
      <c r="A72" s="6"/>
      <c r="B72" s="35" t="s">
        <v>138</v>
      </c>
      <c r="C72" s="35"/>
      <c r="D72" s="35" t="s">
        <v>31</v>
      </c>
      <c r="E72" s="35" t="s">
        <v>52</v>
      </c>
      <c r="F72" s="35" t="s">
        <v>46</v>
      </c>
      <c r="G72" s="35">
        <v>95</v>
      </c>
      <c r="H72" s="35" t="s">
        <v>6</v>
      </c>
      <c r="I72" s="35">
        <v>0</v>
      </c>
      <c r="J72" s="35">
        <v>95</v>
      </c>
      <c r="K72" s="35"/>
      <c r="L72" s="32" t="s">
        <v>41</v>
      </c>
      <c r="M72" s="6"/>
    </row>
    <row r="73" spans="1:22" x14ac:dyDescent="0.25">
      <c r="A73" s="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3"/>
      <c r="M73" s="6"/>
    </row>
    <row r="74" spans="1:22" x14ac:dyDescent="0.25">
      <c r="A74" s="6"/>
      <c r="B74" s="35" t="s">
        <v>139</v>
      </c>
      <c r="C74" s="35"/>
      <c r="D74" s="35" t="s">
        <v>32</v>
      </c>
      <c r="E74" s="35" t="s">
        <v>53</v>
      </c>
      <c r="F74" s="35" t="s">
        <v>47</v>
      </c>
      <c r="G74" s="35">
        <v>120</v>
      </c>
      <c r="H74" s="35" t="s">
        <v>6</v>
      </c>
      <c r="I74" s="35">
        <v>0</v>
      </c>
      <c r="J74" s="35">
        <v>120</v>
      </c>
      <c r="K74" s="35"/>
      <c r="L74" s="32" t="s">
        <v>41</v>
      </c>
      <c r="M74" s="6"/>
    </row>
    <row r="75" spans="1:22" s="6" customFormat="1" x14ac:dyDescent="0.2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3"/>
      <c r="P75"/>
      <c r="Q75"/>
      <c r="R75"/>
      <c r="S75"/>
      <c r="T75"/>
      <c r="U75"/>
      <c r="V75"/>
    </row>
    <row r="76" spans="1:22" x14ac:dyDescent="0.25">
      <c r="A76" s="6"/>
      <c r="B76" s="6"/>
      <c r="C76" s="6"/>
      <c r="D76" s="6"/>
      <c r="E76" s="6"/>
      <c r="F76" s="9" t="s">
        <v>19</v>
      </c>
      <c r="G76" s="10">
        <f>SUM(G60:G75)</f>
        <v>5591</v>
      </c>
      <c r="H76" s="3"/>
      <c r="I76" s="10">
        <f>SUM(I60:I75)</f>
        <v>567</v>
      </c>
      <c r="J76" s="10">
        <f>SUM(J60:J75)</f>
        <v>5024</v>
      </c>
      <c r="K76" s="6"/>
      <c r="L76" s="6"/>
      <c r="M76" s="6"/>
    </row>
    <row r="77" spans="1:22" s="6" customFormat="1" x14ac:dyDescent="0.25">
      <c r="P77"/>
      <c r="Q77"/>
      <c r="R77"/>
      <c r="S77"/>
      <c r="T77"/>
      <c r="U77"/>
      <c r="V77"/>
    </row>
    <row r="78" spans="1:2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2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22" x14ac:dyDescent="0.25">
      <c r="A80" s="6"/>
      <c r="M80" s="6"/>
    </row>
    <row r="81" spans="1:15" x14ac:dyDescent="0.25">
      <c r="A81" s="6"/>
      <c r="B81" s="23" t="s">
        <v>128</v>
      </c>
      <c r="M81" s="6"/>
    </row>
    <row r="82" spans="1:15" x14ac:dyDescent="0.25">
      <c r="A82" s="6"/>
      <c r="M82" s="6"/>
    </row>
    <row r="83" spans="1:15" ht="15.75" thickBot="1" x14ac:dyDescent="0.3">
      <c r="A83" s="6"/>
      <c r="B83" s="24" t="s">
        <v>129</v>
      </c>
      <c r="C83" s="45" t="s">
        <v>130</v>
      </c>
      <c r="D83" s="45"/>
      <c r="E83" s="45" t="s">
        <v>131</v>
      </c>
      <c r="F83" s="45"/>
      <c r="K83" s="6"/>
      <c r="L83" s="6"/>
      <c r="M83" s="6"/>
      <c r="N83"/>
      <c r="O83"/>
    </row>
    <row r="84" spans="1:15" ht="15.75" thickTop="1" x14ac:dyDescent="0.25">
      <c r="A84" s="6"/>
      <c r="B84" s="25" t="s">
        <v>132</v>
      </c>
      <c r="C84" s="46" t="s">
        <v>146</v>
      </c>
      <c r="D84" s="46"/>
      <c r="E84" s="46" t="s">
        <v>133</v>
      </c>
      <c r="F84" s="46"/>
      <c r="K84" s="6"/>
      <c r="L84" s="6"/>
      <c r="M84" s="6"/>
      <c r="N84"/>
      <c r="O84"/>
    </row>
    <row r="85" spans="1:15" x14ac:dyDescent="0.25">
      <c r="A85" s="6"/>
      <c r="B85" s="26" t="s">
        <v>134</v>
      </c>
      <c r="C85" s="47" t="s">
        <v>147</v>
      </c>
      <c r="D85" s="47"/>
      <c r="E85" s="47" t="s">
        <v>135</v>
      </c>
      <c r="F85" s="47"/>
      <c r="K85" s="6"/>
      <c r="L85" s="6"/>
      <c r="M85" s="6"/>
      <c r="N85"/>
      <c r="O85"/>
    </row>
    <row r="86" spans="1:15" x14ac:dyDescent="0.25">
      <c r="A86" s="6"/>
      <c r="M86" s="6"/>
    </row>
    <row r="87" spans="1:15" x14ac:dyDescent="0.25">
      <c r="A87" s="6"/>
      <c r="M87" s="6"/>
    </row>
    <row r="88" spans="1:15" x14ac:dyDescent="0.25">
      <c r="A88" s="6"/>
      <c r="M88" s="6"/>
    </row>
    <row r="89" spans="1:15" x14ac:dyDescent="0.25">
      <c r="A89" s="6"/>
      <c r="M89" s="6"/>
    </row>
    <row r="90" spans="1:15" x14ac:dyDescent="0.25">
      <c r="A90" s="6"/>
      <c r="M90" s="6"/>
    </row>
    <row r="91" spans="1:15" x14ac:dyDescent="0.25">
      <c r="A91" s="6"/>
      <c r="M91" s="6"/>
    </row>
    <row r="92" spans="1:15" x14ac:dyDescent="0.25">
      <c r="A92" s="6"/>
      <c r="M92" s="6"/>
    </row>
    <row r="93" spans="1:15" x14ac:dyDescent="0.25">
      <c r="A93" s="6"/>
      <c r="M93" s="6"/>
    </row>
    <row r="94" spans="1:15" x14ac:dyDescent="0.25">
      <c r="A94" s="6"/>
      <c r="M94" s="6"/>
    </row>
    <row r="95" spans="1:15" ht="28.5" customHeight="1" x14ac:dyDescent="0.25">
      <c r="A95" s="6"/>
      <c r="M95" s="6"/>
    </row>
    <row r="96" spans="1:15" x14ac:dyDescent="0.25">
      <c r="A96" s="6"/>
      <c r="M96" s="6"/>
    </row>
    <row r="97" spans="1:13" x14ac:dyDescent="0.25">
      <c r="A97" s="6"/>
      <c r="M97" s="6"/>
    </row>
    <row r="98" spans="1:13" x14ac:dyDescent="0.25">
      <c r="A98" s="6"/>
      <c r="M98" s="6"/>
    </row>
    <row r="99" spans="1:13" x14ac:dyDescent="0.25">
      <c r="A99" s="6"/>
      <c r="M99" s="6"/>
    </row>
    <row r="100" spans="1:13" x14ac:dyDescent="0.25">
      <c r="A100" s="6"/>
      <c r="M100" s="6"/>
    </row>
    <row r="101" spans="1:13" x14ac:dyDescent="0.25">
      <c r="A101" s="6"/>
      <c r="M101" s="6"/>
    </row>
    <row r="102" spans="1:13" ht="48" customHeight="1" x14ac:dyDescent="0.25">
      <c r="A102" s="6"/>
      <c r="M102" s="6"/>
    </row>
    <row r="103" spans="1:13" x14ac:dyDescent="0.25">
      <c r="A103" s="6"/>
      <c r="M103" s="6"/>
    </row>
    <row r="104" spans="1:13" x14ac:dyDescent="0.25">
      <c r="A104" s="6"/>
      <c r="M104" s="6"/>
    </row>
    <row r="105" spans="1:13" x14ac:dyDescent="0.25">
      <c r="A105" s="6"/>
      <c r="M105" s="6"/>
    </row>
    <row r="106" spans="1:13" x14ac:dyDescent="0.25">
      <c r="A106" s="6"/>
      <c r="M106" s="6"/>
    </row>
    <row r="107" spans="1:13" x14ac:dyDescent="0.25">
      <c r="A107" s="6"/>
      <c r="M107" s="6"/>
    </row>
    <row r="108" spans="1:13" x14ac:dyDescent="0.25">
      <c r="A108" s="6"/>
      <c r="M108" s="6"/>
    </row>
    <row r="109" spans="1:13" x14ac:dyDescent="0.25">
      <c r="A109" s="6"/>
      <c r="M109" s="6"/>
    </row>
    <row r="110" spans="1:13" x14ac:dyDescent="0.25">
      <c r="A110" s="6"/>
      <c r="M110" s="6"/>
    </row>
    <row r="111" spans="1:13" x14ac:dyDescent="0.25">
      <c r="A111" s="6"/>
      <c r="M111" s="6"/>
    </row>
    <row r="112" spans="1:13" x14ac:dyDescent="0.25">
      <c r="A112" s="6"/>
      <c r="M112" s="6"/>
    </row>
    <row r="113" spans="1:13" x14ac:dyDescent="0.25">
      <c r="A113" s="6"/>
      <c r="M113" s="6"/>
    </row>
    <row r="114" spans="1:13" x14ac:dyDescent="0.25">
      <c r="A114" s="6"/>
      <c r="M114" s="6"/>
    </row>
    <row r="115" spans="1:13" x14ac:dyDescent="0.25">
      <c r="A115" s="6"/>
      <c r="M115" s="6"/>
    </row>
    <row r="116" spans="1:13" x14ac:dyDescent="0.25">
      <c r="A116" s="6"/>
      <c r="M116" s="6"/>
    </row>
    <row r="117" spans="1:13" x14ac:dyDescent="0.25">
      <c r="A117" s="6"/>
      <c r="M117" s="6"/>
    </row>
    <row r="118" spans="1:13" x14ac:dyDescent="0.25">
      <c r="A118" s="6"/>
      <c r="M118" s="6"/>
    </row>
    <row r="119" spans="1:13" x14ac:dyDescent="0.25">
      <c r="A119" s="6"/>
      <c r="M119" s="6"/>
    </row>
    <row r="120" spans="1:13" x14ac:dyDescent="0.25">
      <c r="A120" s="6"/>
      <c r="M120" s="6"/>
    </row>
    <row r="121" spans="1:13" x14ac:dyDescent="0.25">
      <c r="A121" s="6"/>
      <c r="M121" s="6"/>
    </row>
    <row r="122" spans="1:13" x14ac:dyDescent="0.25">
      <c r="A122" s="6"/>
      <c r="M122" s="6"/>
    </row>
    <row r="123" spans="1:13" x14ac:dyDescent="0.25">
      <c r="A123" s="6"/>
      <c r="M123" s="6"/>
    </row>
    <row r="124" spans="1:13" x14ac:dyDescent="0.25">
      <c r="A124" s="6"/>
      <c r="M124" s="6"/>
    </row>
    <row r="125" spans="1:13" x14ac:dyDescent="0.25">
      <c r="A125" s="6"/>
      <c r="M125" s="6"/>
    </row>
    <row r="126" spans="1:13" x14ac:dyDescent="0.25">
      <c r="A126" s="6"/>
      <c r="M126" s="6"/>
    </row>
    <row r="127" spans="1:13" x14ac:dyDescent="0.25">
      <c r="A127" s="6"/>
      <c r="M127" s="6"/>
    </row>
    <row r="128" spans="1:13" x14ac:dyDescent="0.25">
      <c r="A128" s="6"/>
      <c r="M128" s="6"/>
    </row>
    <row r="129" spans="1:13" x14ac:dyDescent="0.25">
      <c r="A129" s="6"/>
      <c r="M129" s="6"/>
    </row>
    <row r="130" spans="1:13" x14ac:dyDescent="0.25">
      <c r="A130" s="6"/>
      <c r="M130" s="6"/>
    </row>
    <row r="131" spans="1:13" x14ac:dyDescent="0.25">
      <c r="A131" s="6"/>
      <c r="M131" s="6"/>
    </row>
    <row r="132" spans="1:13" x14ac:dyDescent="0.25">
      <c r="A132" s="6"/>
      <c r="M132" s="6"/>
    </row>
    <row r="133" spans="1:13" ht="25.5" customHeight="1" x14ac:dyDescent="0.25">
      <c r="A133" s="6"/>
      <c r="M133" s="6"/>
    </row>
    <row r="134" spans="1:13" x14ac:dyDescent="0.25">
      <c r="A134" s="6"/>
      <c r="M134" s="6"/>
    </row>
    <row r="135" spans="1:13" x14ac:dyDescent="0.25">
      <c r="A135" s="6"/>
      <c r="M135" s="6"/>
    </row>
    <row r="136" spans="1:13" x14ac:dyDescent="0.25">
      <c r="A136" s="6"/>
      <c r="M136" s="6"/>
    </row>
    <row r="137" spans="1:13" x14ac:dyDescent="0.25">
      <c r="A137" s="6"/>
      <c r="M137" s="6"/>
    </row>
    <row r="138" spans="1:13" x14ac:dyDescent="0.25">
      <c r="A138" s="6"/>
      <c r="M138" s="6"/>
    </row>
    <row r="139" spans="1:13" x14ac:dyDescent="0.25">
      <c r="A139" s="6"/>
      <c r="M139" s="6"/>
    </row>
    <row r="140" spans="1:13" x14ac:dyDescent="0.25">
      <c r="A140" s="6"/>
      <c r="M140" s="6"/>
    </row>
    <row r="141" spans="1:13" x14ac:dyDescent="0.25">
      <c r="A141" s="6"/>
      <c r="M141" s="6"/>
    </row>
    <row r="142" spans="1:13" x14ac:dyDescent="0.25">
      <c r="A142" s="6"/>
      <c r="M142" s="6"/>
    </row>
    <row r="143" spans="1:13" x14ac:dyDescent="0.25">
      <c r="A143" s="6"/>
      <c r="M143" s="6"/>
    </row>
    <row r="144" spans="1:13" x14ac:dyDescent="0.25">
      <c r="A144" s="6"/>
      <c r="M144" s="6"/>
    </row>
    <row r="145" spans="1:22" s="6" customFormat="1" x14ac:dyDescent="0.25">
      <c r="B145"/>
      <c r="C145"/>
      <c r="D145"/>
      <c r="E145"/>
      <c r="F145"/>
      <c r="G145"/>
      <c r="H145"/>
      <c r="I145"/>
      <c r="J145"/>
      <c r="K145"/>
      <c r="L145"/>
      <c r="P145"/>
      <c r="Q145"/>
      <c r="R145"/>
      <c r="S145"/>
      <c r="T145"/>
      <c r="U145"/>
      <c r="V145"/>
    </row>
    <row r="146" spans="1:22" x14ac:dyDescent="0.25">
      <c r="A146" s="6"/>
      <c r="M146" s="6"/>
    </row>
    <row r="147" spans="1:22" x14ac:dyDescent="0.25">
      <c r="A147" s="6"/>
      <c r="M147" s="6"/>
    </row>
    <row r="148" spans="1:22" x14ac:dyDescent="0.25">
      <c r="A148" s="6"/>
      <c r="M148" s="6"/>
    </row>
    <row r="149" spans="1:22" x14ac:dyDescent="0.25">
      <c r="A149" s="6"/>
      <c r="M149" s="6"/>
    </row>
    <row r="150" spans="1:22" x14ac:dyDescent="0.25">
      <c r="A150" s="6"/>
      <c r="M150" s="6"/>
    </row>
    <row r="151" spans="1:22" x14ac:dyDescent="0.25">
      <c r="A151" s="6"/>
      <c r="M151" s="6"/>
    </row>
    <row r="152" spans="1:22" x14ac:dyDescent="0.25">
      <c r="A152" s="6"/>
      <c r="M152" s="6"/>
    </row>
    <row r="153" spans="1:22" x14ac:dyDescent="0.25">
      <c r="A153" s="6"/>
      <c r="M153" s="6"/>
    </row>
    <row r="154" spans="1:22" x14ac:dyDescent="0.25">
      <c r="A154" s="6"/>
      <c r="M154" s="6"/>
    </row>
    <row r="155" spans="1:22" x14ac:dyDescent="0.25">
      <c r="A155" s="6"/>
      <c r="M155" s="6"/>
    </row>
    <row r="156" spans="1:22" x14ac:dyDescent="0.25">
      <c r="A156" s="6"/>
      <c r="M156" s="6"/>
    </row>
    <row r="157" spans="1:22" x14ac:dyDescent="0.25">
      <c r="A157" s="6"/>
      <c r="M157" s="6"/>
    </row>
    <row r="158" spans="1:22" ht="15" customHeight="1" x14ac:dyDescent="0.25">
      <c r="A158" s="6"/>
      <c r="M158" s="6"/>
    </row>
    <row r="159" spans="1:22" x14ac:dyDescent="0.25">
      <c r="A159" s="7"/>
      <c r="M159" s="6"/>
    </row>
    <row r="160" spans="1:22" x14ac:dyDescent="0.25">
      <c r="A160" s="7"/>
      <c r="M160" s="6"/>
    </row>
    <row r="161" spans="1:13" x14ac:dyDescent="0.25">
      <c r="A161" s="7"/>
      <c r="M161" s="6"/>
    </row>
    <row r="162" spans="1:13" x14ac:dyDescent="0.25">
      <c r="A162" s="6"/>
      <c r="M162" s="6"/>
    </row>
    <row r="163" spans="1:13" x14ac:dyDescent="0.25">
      <c r="A163" s="6"/>
      <c r="M163" s="6"/>
    </row>
    <row r="164" spans="1:13" x14ac:dyDescent="0.25">
      <c r="A164" s="6"/>
      <c r="M164" s="6"/>
    </row>
    <row r="165" spans="1:13" x14ac:dyDescent="0.25">
      <c r="A165" s="6"/>
      <c r="M165" s="6"/>
    </row>
    <row r="166" spans="1:13" x14ac:dyDescent="0.25">
      <c r="A166" s="6"/>
      <c r="M166" s="6"/>
    </row>
    <row r="167" spans="1:13" x14ac:dyDescent="0.25">
      <c r="A167" s="6"/>
      <c r="M167" s="6"/>
    </row>
    <row r="168" spans="1:13" x14ac:dyDescent="0.25">
      <c r="A168" s="6"/>
      <c r="M168" s="6"/>
    </row>
    <row r="169" spans="1:13" x14ac:dyDescent="0.25">
      <c r="A169" s="6"/>
      <c r="M169" s="6"/>
    </row>
    <row r="170" spans="1:13" x14ac:dyDescent="0.25">
      <c r="A170" s="6"/>
      <c r="M170" s="6"/>
    </row>
    <row r="171" spans="1:13" x14ac:dyDescent="0.25">
      <c r="A171" s="6"/>
      <c r="M171" s="6"/>
    </row>
    <row r="172" spans="1:13" x14ac:dyDescent="0.25">
      <c r="A172" s="6"/>
      <c r="M172" s="6"/>
    </row>
    <row r="173" spans="1:13" x14ac:dyDescent="0.25">
      <c r="A173" s="6"/>
      <c r="M173" s="6"/>
    </row>
    <row r="174" spans="1:13" x14ac:dyDescent="0.25">
      <c r="A174" s="6"/>
      <c r="M174" s="6"/>
    </row>
    <row r="175" spans="1:13" x14ac:dyDescent="0.25">
      <c r="A175" s="6"/>
      <c r="M175" s="6"/>
    </row>
    <row r="176" spans="1:13" x14ac:dyDescent="0.25">
      <c r="A176" s="6"/>
      <c r="M176" s="6"/>
    </row>
    <row r="177" spans="1:22" x14ac:dyDescent="0.25">
      <c r="A177" s="6"/>
      <c r="M177" s="6"/>
    </row>
    <row r="178" spans="1:22" x14ac:dyDescent="0.25">
      <c r="A178" s="6"/>
      <c r="M178" s="6"/>
    </row>
    <row r="179" spans="1:22" x14ac:dyDescent="0.25">
      <c r="A179" s="6"/>
      <c r="M179" s="6"/>
    </row>
    <row r="180" spans="1:22" x14ac:dyDescent="0.25">
      <c r="A180" s="7"/>
      <c r="M180" s="6"/>
    </row>
    <row r="181" spans="1:22" x14ac:dyDescent="0.25">
      <c r="A181" s="7"/>
      <c r="M181" s="6"/>
    </row>
    <row r="182" spans="1:22" x14ac:dyDescent="0.25">
      <c r="A182" s="7"/>
      <c r="M182" s="6"/>
    </row>
    <row r="183" spans="1:22" x14ac:dyDescent="0.25">
      <c r="A183" s="7"/>
      <c r="M183" s="6"/>
    </row>
    <row r="184" spans="1:22" x14ac:dyDescent="0.25">
      <c r="A184" s="7"/>
      <c r="M184" s="6"/>
    </row>
    <row r="185" spans="1:22" x14ac:dyDescent="0.25">
      <c r="A185" s="7"/>
      <c r="M185" s="6"/>
    </row>
    <row r="186" spans="1:22" x14ac:dyDescent="0.25">
      <c r="A186" s="7"/>
      <c r="M186" s="6"/>
    </row>
    <row r="187" spans="1:22" x14ac:dyDescent="0.25">
      <c r="A187" s="7"/>
      <c r="M187" s="6"/>
    </row>
    <row r="188" spans="1:22" s="6" customFormat="1" x14ac:dyDescent="0.25">
      <c r="A188" s="7"/>
      <c r="B188"/>
      <c r="C188"/>
      <c r="D188"/>
      <c r="E188"/>
      <c r="F188"/>
      <c r="G188"/>
      <c r="H188"/>
      <c r="I188"/>
      <c r="J188"/>
      <c r="K188"/>
      <c r="L188"/>
      <c r="P188"/>
      <c r="Q188"/>
      <c r="R188"/>
      <c r="S188"/>
      <c r="T188"/>
      <c r="U188"/>
      <c r="V188"/>
    </row>
    <row r="189" spans="1:22" x14ac:dyDescent="0.25">
      <c r="A189" s="6"/>
      <c r="M189" s="6"/>
    </row>
    <row r="190" spans="1:22" x14ac:dyDescent="0.25">
      <c r="A190" s="6"/>
      <c r="M190" s="6"/>
    </row>
    <row r="191" spans="1:22" x14ac:dyDescent="0.25">
      <c r="A191" s="6"/>
      <c r="M191" s="6"/>
    </row>
    <row r="192" spans="1:22" x14ac:dyDescent="0.25">
      <c r="A192" s="6"/>
      <c r="M192" s="6"/>
    </row>
    <row r="193" spans="1:13" x14ac:dyDescent="0.25">
      <c r="A193" s="6"/>
      <c r="M193" s="6"/>
    </row>
    <row r="194" spans="1:13" x14ac:dyDescent="0.25">
      <c r="A194" s="6"/>
      <c r="M194" s="6"/>
    </row>
    <row r="195" spans="1:13" x14ac:dyDescent="0.25">
      <c r="A195" s="6"/>
      <c r="M195" s="6"/>
    </row>
    <row r="196" spans="1:13" x14ac:dyDescent="0.25">
      <c r="A196" s="6"/>
      <c r="M196" s="6"/>
    </row>
    <row r="197" spans="1:13" x14ac:dyDescent="0.25">
      <c r="A197" s="6"/>
      <c r="M197" s="6"/>
    </row>
    <row r="198" spans="1:13" x14ac:dyDescent="0.25">
      <c r="A198" s="6"/>
      <c r="M198" s="6"/>
    </row>
    <row r="199" spans="1:13" x14ac:dyDescent="0.25">
      <c r="A199" s="6"/>
      <c r="M199" s="6"/>
    </row>
    <row r="200" spans="1:13" x14ac:dyDescent="0.25">
      <c r="A200" s="6"/>
      <c r="M200" s="6"/>
    </row>
    <row r="201" spans="1:13" x14ac:dyDescent="0.25">
      <c r="A201" s="6"/>
      <c r="M201" s="6"/>
    </row>
    <row r="202" spans="1:13" x14ac:dyDescent="0.25">
      <c r="A202" s="6"/>
      <c r="M202" s="6"/>
    </row>
    <row r="203" spans="1:13" x14ac:dyDescent="0.25">
      <c r="A203" s="6"/>
      <c r="M203" s="6"/>
    </row>
    <row r="204" spans="1:13" x14ac:dyDescent="0.25">
      <c r="A204" s="6"/>
      <c r="M204" s="6"/>
    </row>
    <row r="205" spans="1:13" x14ac:dyDescent="0.25">
      <c r="A205" s="6"/>
      <c r="M205" s="6"/>
    </row>
    <row r="206" spans="1:13" x14ac:dyDescent="0.25">
      <c r="A206" s="6"/>
      <c r="M206" s="6"/>
    </row>
    <row r="207" spans="1:13" x14ac:dyDescent="0.25">
      <c r="A207" s="6"/>
      <c r="M207" s="6"/>
    </row>
    <row r="208" spans="1:13" x14ac:dyDescent="0.25">
      <c r="A208" s="6"/>
      <c r="M208" s="6"/>
    </row>
    <row r="209" spans="1:13" x14ac:dyDescent="0.25">
      <c r="A209" s="6"/>
      <c r="M209" s="6"/>
    </row>
    <row r="210" spans="1:13" x14ac:dyDescent="0.25">
      <c r="A210" s="6"/>
      <c r="M210" s="6"/>
    </row>
    <row r="211" spans="1:13" x14ac:dyDescent="0.25">
      <c r="A211" s="6"/>
    </row>
    <row r="212" spans="1:13" x14ac:dyDescent="0.25">
      <c r="A212" s="6"/>
    </row>
    <row r="213" spans="1:13" x14ac:dyDescent="0.25">
      <c r="A213" s="6"/>
    </row>
    <row r="214" spans="1:13" x14ac:dyDescent="0.25">
      <c r="A214" s="6"/>
    </row>
    <row r="215" spans="1:13" x14ac:dyDescent="0.25">
      <c r="A215" s="6"/>
    </row>
    <row r="216" spans="1:13" x14ac:dyDescent="0.25">
      <c r="A216" s="6"/>
    </row>
    <row r="217" spans="1:13" x14ac:dyDescent="0.25">
      <c r="A217" s="6"/>
    </row>
    <row r="218" spans="1:13" x14ac:dyDescent="0.25">
      <c r="A218" s="6"/>
    </row>
    <row r="219" spans="1:13" x14ac:dyDescent="0.25">
      <c r="A219" s="6"/>
    </row>
    <row r="220" spans="1:13" x14ac:dyDescent="0.25">
      <c r="A220" s="6"/>
    </row>
    <row r="221" spans="1:13" x14ac:dyDescent="0.25">
      <c r="A221" s="6"/>
    </row>
    <row r="222" spans="1:13" x14ac:dyDescent="0.25">
      <c r="A222" s="6"/>
    </row>
    <row r="223" spans="1:13" x14ac:dyDescent="0.25">
      <c r="A223" s="6"/>
    </row>
    <row r="224" spans="1:13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  <row r="256" spans="1:1" x14ac:dyDescent="0.25">
      <c r="A256" s="6"/>
    </row>
    <row r="257" spans="1:1" x14ac:dyDescent="0.25">
      <c r="A257" s="6"/>
    </row>
    <row r="258" spans="1:1" x14ac:dyDescent="0.25">
      <c r="A258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3" spans="1:1" x14ac:dyDescent="0.25">
      <c r="A273" s="6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x14ac:dyDescent="0.25">
      <c r="A288" s="6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18" spans="1:1" x14ac:dyDescent="0.25">
      <c r="A318" s="6"/>
    </row>
    <row r="319" spans="1:1" x14ac:dyDescent="0.25">
      <c r="A319" s="6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x14ac:dyDescent="0.25">
      <c r="A324" s="6"/>
    </row>
    <row r="325" spans="1:1" x14ac:dyDescent="0.25">
      <c r="A325" s="6"/>
    </row>
    <row r="326" spans="1:1" x14ac:dyDescent="0.25">
      <c r="A326" s="6"/>
    </row>
    <row r="327" spans="1:1" x14ac:dyDescent="0.25">
      <c r="A327" s="6"/>
    </row>
    <row r="328" spans="1:1" x14ac:dyDescent="0.25">
      <c r="A328" s="6"/>
    </row>
    <row r="329" spans="1:1" ht="15" customHeight="1" x14ac:dyDescent="0.25">
      <c r="A329" s="6"/>
    </row>
    <row r="330" spans="1:1" x14ac:dyDescent="0.25">
      <c r="A330" s="6"/>
    </row>
    <row r="331" spans="1:1" x14ac:dyDescent="0.25">
      <c r="A331" s="6"/>
    </row>
    <row r="332" spans="1:1" ht="15" customHeight="1" x14ac:dyDescent="0.25">
      <c r="A332" s="6"/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ht="15" customHeight="1" x14ac:dyDescent="0.25">
      <c r="A340" s="6"/>
    </row>
    <row r="341" spans="1:1" x14ac:dyDescent="0.25">
      <c r="A341" s="6"/>
    </row>
    <row r="342" spans="1: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2" spans="1:1" x14ac:dyDescent="0.25">
      <c r="A362" s="6"/>
    </row>
    <row r="363" spans="1:1" x14ac:dyDescent="0.25">
      <c r="A363" s="6"/>
    </row>
    <row r="364" spans="1:1" x14ac:dyDescent="0.25">
      <c r="A364" s="6"/>
    </row>
    <row r="365" spans="1:1" x14ac:dyDescent="0.25">
      <c r="A365" s="6"/>
    </row>
    <row r="366" spans="1:1" x14ac:dyDescent="0.25">
      <c r="A366" s="6"/>
    </row>
    <row r="367" spans="1:1" x14ac:dyDescent="0.25">
      <c r="A367" s="6"/>
    </row>
    <row r="368" spans="1:1" x14ac:dyDescent="0.25">
      <c r="A368" s="6"/>
    </row>
    <row r="369" spans="1:1" x14ac:dyDescent="0.25">
      <c r="A369" s="6"/>
    </row>
    <row r="370" spans="1:1" x14ac:dyDescent="0.25">
      <c r="A370" s="6"/>
    </row>
    <row r="371" spans="1:1" x14ac:dyDescent="0.25">
      <c r="A371" s="6"/>
    </row>
    <row r="372" spans="1:1" x14ac:dyDescent="0.25">
      <c r="A372" s="6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  <row r="377" spans="1:1" x14ac:dyDescent="0.25">
      <c r="A377" s="6"/>
    </row>
    <row r="378" spans="1:1" x14ac:dyDescent="0.25">
      <c r="A378" s="6"/>
    </row>
    <row r="379" spans="1:1" x14ac:dyDescent="0.25">
      <c r="A379" s="6"/>
    </row>
    <row r="380" spans="1:1" x14ac:dyDescent="0.25">
      <c r="A380" s="6"/>
    </row>
    <row r="381" spans="1:1" ht="15" customHeight="1" x14ac:dyDescent="0.25">
      <c r="A381" s="6"/>
    </row>
    <row r="382" spans="1:1" x14ac:dyDescent="0.25">
      <c r="A382" s="6"/>
    </row>
    <row r="383" spans="1:1" x14ac:dyDescent="0.25">
      <c r="A383" s="6"/>
    </row>
    <row r="384" spans="1:1" x14ac:dyDescent="0.25">
      <c r="A384" s="6"/>
    </row>
    <row r="385" spans="1:1" x14ac:dyDescent="0.25">
      <c r="A385" s="6"/>
    </row>
    <row r="386" spans="1:1" x14ac:dyDescent="0.25">
      <c r="A386" s="6"/>
    </row>
    <row r="387" spans="1:1" x14ac:dyDescent="0.25">
      <c r="A387" s="6"/>
    </row>
    <row r="388" spans="1:1" x14ac:dyDescent="0.25">
      <c r="A388" s="6"/>
    </row>
    <row r="389" spans="1:1" x14ac:dyDescent="0.25">
      <c r="A389" s="6"/>
    </row>
    <row r="390" spans="1:1" x14ac:dyDescent="0.25">
      <c r="A390" s="6"/>
    </row>
    <row r="391" spans="1:1" x14ac:dyDescent="0.25">
      <c r="A391" s="6"/>
    </row>
    <row r="392" spans="1:1" x14ac:dyDescent="0.25">
      <c r="A392" s="6"/>
    </row>
    <row r="393" spans="1:1" x14ac:dyDescent="0.25">
      <c r="A393" s="6"/>
    </row>
    <row r="394" spans="1:1" x14ac:dyDescent="0.25">
      <c r="A394" s="6"/>
    </row>
    <row r="395" spans="1:1" x14ac:dyDescent="0.25">
      <c r="A395" s="6"/>
    </row>
    <row r="396" spans="1:1" x14ac:dyDescent="0.25">
      <c r="A396" s="6"/>
    </row>
    <row r="397" spans="1:1" x14ac:dyDescent="0.25">
      <c r="A397" s="6"/>
    </row>
    <row r="398" spans="1:1" x14ac:dyDescent="0.25">
      <c r="A398" s="6"/>
    </row>
  </sheetData>
  <mergeCells count="146">
    <mergeCell ref="C83:D83"/>
    <mergeCell ref="E83:F83"/>
    <mergeCell ref="C84:D84"/>
    <mergeCell ref="E84:F84"/>
    <mergeCell ref="C85:D85"/>
    <mergeCell ref="E85:F85"/>
    <mergeCell ref="Q12:Q13"/>
    <mergeCell ref="R12:R13"/>
    <mergeCell ref="S12:S13"/>
    <mergeCell ref="T12:T13"/>
    <mergeCell ref="B4:L4"/>
    <mergeCell ref="B6:B8"/>
    <mergeCell ref="C6:C8"/>
    <mergeCell ref="Q4:T4"/>
    <mergeCell ref="Q8:Q9"/>
    <mergeCell ref="R8:R9"/>
    <mergeCell ref="S8:S9"/>
    <mergeCell ref="T8:T9"/>
    <mergeCell ref="Q10:Q11"/>
    <mergeCell ref="R10:R11"/>
    <mergeCell ref="S10:S11"/>
    <mergeCell ref="T10:T11"/>
    <mergeCell ref="G6:G8"/>
    <mergeCell ref="H6:H8"/>
    <mergeCell ref="I6:I8"/>
    <mergeCell ref="J6:J8"/>
    <mergeCell ref="K6:K8"/>
    <mergeCell ref="K57:K59"/>
    <mergeCell ref="L57:L59"/>
    <mergeCell ref="B55:L55"/>
    <mergeCell ref="B57:B59"/>
    <mergeCell ref="C57:C59"/>
    <mergeCell ref="D57:D59"/>
    <mergeCell ref="E57:E59"/>
    <mergeCell ref="F57:F59"/>
    <mergeCell ref="G57:G59"/>
    <mergeCell ref="H57:H59"/>
    <mergeCell ref="I57:I59"/>
    <mergeCell ref="J57:J59"/>
    <mergeCell ref="J66:J67"/>
    <mergeCell ref="K66:K67"/>
    <mergeCell ref="K60:K61"/>
    <mergeCell ref="B64:B65"/>
    <mergeCell ref="C64:C65"/>
    <mergeCell ref="D64:D65"/>
    <mergeCell ref="E64:E65"/>
    <mergeCell ref="F64:F65"/>
    <mergeCell ref="G64:G65"/>
    <mergeCell ref="H64:H65"/>
    <mergeCell ref="I64:I65"/>
    <mergeCell ref="K64:K65"/>
    <mergeCell ref="J64:J65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B66:B67"/>
    <mergeCell ref="C66:C67"/>
    <mergeCell ref="D66:D67"/>
    <mergeCell ref="E66:E67"/>
    <mergeCell ref="F66:F67"/>
    <mergeCell ref="G66:G67"/>
    <mergeCell ref="H66:H67"/>
    <mergeCell ref="I66:I67"/>
    <mergeCell ref="J74:J75"/>
    <mergeCell ref="K74:K75"/>
    <mergeCell ref="B74:B75"/>
    <mergeCell ref="C74:C75"/>
    <mergeCell ref="D74:D75"/>
    <mergeCell ref="E74:E75"/>
    <mergeCell ref="F74:F75"/>
    <mergeCell ref="G74:G75"/>
    <mergeCell ref="H74:H75"/>
    <mergeCell ref="I74:I75"/>
    <mergeCell ref="K72:K73"/>
    <mergeCell ref="J68:J69"/>
    <mergeCell ref="K68:K69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B68:B69"/>
    <mergeCell ref="C68:C69"/>
    <mergeCell ref="D68:D69"/>
    <mergeCell ref="E68:E69"/>
    <mergeCell ref="F68:F69"/>
    <mergeCell ref="G68:G69"/>
    <mergeCell ref="H68:H69"/>
    <mergeCell ref="I68:I69"/>
    <mergeCell ref="L74:L75"/>
    <mergeCell ref="L64:L65"/>
    <mergeCell ref="L66:L67"/>
    <mergeCell ref="L68:L69"/>
    <mergeCell ref="L72:L73"/>
    <mergeCell ref="L60:L61"/>
    <mergeCell ref="D6:D8"/>
    <mergeCell ref="E6:E8"/>
    <mergeCell ref="F6:F8"/>
    <mergeCell ref="H17:H19"/>
    <mergeCell ref="I17:I19"/>
    <mergeCell ref="J17:J19"/>
    <mergeCell ref="K17:K19"/>
    <mergeCell ref="L17:L19"/>
    <mergeCell ref="G10:G11"/>
    <mergeCell ref="B15:L15"/>
    <mergeCell ref="B17:B19"/>
    <mergeCell ref="C17:C19"/>
    <mergeCell ref="D17:D19"/>
    <mergeCell ref="E17:E19"/>
    <mergeCell ref="F17:F19"/>
    <mergeCell ref="G17:G19"/>
    <mergeCell ref="L6:L8"/>
    <mergeCell ref="B23:L23"/>
    <mergeCell ref="B25:B27"/>
    <mergeCell ref="C25:C27"/>
    <mergeCell ref="D25:D27"/>
    <mergeCell ref="E25:E27"/>
    <mergeCell ref="I25:I27"/>
    <mergeCell ref="L25:L27"/>
    <mergeCell ref="F25:F27"/>
    <mergeCell ref="G25:G27"/>
    <mergeCell ref="H25:H27"/>
    <mergeCell ref="J25:J27"/>
    <mergeCell ref="K25:K27"/>
    <mergeCell ref="B31:L31"/>
    <mergeCell ref="B33:B35"/>
    <mergeCell ref="C33:C35"/>
    <mergeCell ref="D33:D35"/>
    <mergeCell ref="E33:E35"/>
    <mergeCell ref="F33:F35"/>
    <mergeCell ref="G33:G35"/>
    <mergeCell ref="H33:H35"/>
    <mergeCell ref="I33:I35"/>
    <mergeCell ref="J33:J35"/>
    <mergeCell ref="K33:K35"/>
    <mergeCell ref="L33:L35"/>
  </mergeCells>
  <phoneticPr fontId="3" type="noConversion"/>
  <pageMargins left="0.7" right="0.7" top="0.75" bottom="0.75" header="0.3" footer="0.3"/>
  <pageSetup paperSize="8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Ceste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2026-06-17T07:50:22Z</cp:lastPrinted>
  <dcterms:created xsi:type="dcterms:W3CDTF">2023-10-25T08:06:50Z</dcterms:created>
  <dcterms:modified xsi:type="dcterms:W3CDTF">2026-09-09T11:11:48Z</dcterms:modified>
</cp:coreProperties>
</file>